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rx02a1-141sca.cafcaen.cnaf\groupe\APDT\2_GESTION_AFC_SPC\9_APPEL A PROJET REAAP\2024\Comité des financeurs 15 03 2024\PV 15 03 2024\"/>
    </mc:Choice>
  </mc:AlternateContent>
  <xr:revisionPtr revIDLastSave="0" documentId="13_ncr:1_{0CD165DE-2923-442D-9650-625A0CDF35DA}" xr6:coauthVersionLast="47" xr6:coauthVersionMax="47" xr10:uidLastSave="{00000000-0000-0000-0000-000000000000}"/>
  <bookViews>
    <workbookView xWindow="330" yWindow="-120" windowWidth="28590" windowHeight="17520" tabRatio="404" activeTab="1" xr2:uid="{00000000-000D-0000-FFFF-FFFF00000000}"/>
  </bookViews>
  <sheets>
    <sheet name="REAAP" sheetId="18" r:id="rId1"/>
    <sheet name="2024" sheetId="22" r:id="rId2"/>
    <sheet name="EPCI" sheetId="19" r:id="rId3"/>
    <sheet name="liste_validation" sheetId="20" r:id="rId4"/>
  </sheets>
  <definedNames>
    <definedName name="_xlnm._FilterDatabase" localSheetId="1" hidden="1">'2024'!$B$5:$H$83</definedName>
    <definedName name="_xlnm._FilterDatabase" localSheetId="2" hidden="1">EPCI!$A$1:$K$718</definedName>
    <definedName name="_xlnm._FilterDatabase" localSheetId="0" hidden="1">REAAP!$A$8:$AMK$96</definedName>
    <definedName name="_xlnm.Print_Titles" localSheetId="1">'2024'!$3:$5</definedName>
    <definedName name="_xlnm.Print_Titles" localSheetId="0">REAAP!$7:$8</definedName>
    <definedName name="_xlnm.Print_Area" localSheetId="1">'2024'!$A$1:$S$115</definedName>
    <definedName name="_xlnm.Print_Area" localSheetId="3">liste_validation!$A$1:$K$26</definedName>
    <definedName name="_xlnm.Print_Area" localSheetId="0">REAAP!$A$1:$Y$96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1" i="22" l="1"/>
  <c r="J83" i="22" l="1"/>
  <c r="L83" i="22" l="1"/>
  <c r="J111" i="22" s="1"/>
  <c r="O83" i="22"/>
  <c r="R83" i="22"/>
  <c r="L111" i="22" s="1"/>
  <c r="M111" i="22" l="1"/>
  <c r="Q83" i="22"/>
  <c r="L93" i="22" s="1"/>
  <c r="M93" i="22" s="1"/>
  <c r="N83" i="22"/>
  <c r="K93" i="22" s="1"/>
  <c r="K83" i="22"/>
  <c r="J93" i="22" s="1"/>
  <c r="S97" i="18" l="1"/>
  <c r="V5" i="18" s="1"/>
  <c r="X97" i="18"/>
  <c r="W96" i="18"/>
  <c r="W97" i="18" s="1"/>
  <c r="U96" i="18"/>
  <c r="U97" i="18" s="1"/>
  <c r="V96" i="18"/>
  <c r="V97" i="18" s="1"/>
  <c r="T96" i="18"/>
  <c r="T97" i="18" s="1"/>
  <c r="R97" i="18"/>
  <c r="V4" i="18" s="1"/>
</calcChain>
</file>

<file path=xl/sharedStrings.xml><?xml version="1.0" encoding="utf-8"?>
<sst xmlns="http://schemas.openxmlformats.org/spreadsheetml/2006/main" count="7205" uniqueCount="2969">
  <si>
    <t>ADMINITRATIF</t>
  </si>
  <si>
    <t>DATES</t>
  </si>
  <si>
    <t>FINANCIER</t>
  </si>
  <si>
    <t>OBSERVATIONS</t>
  </si>
  <si>
    <t>N° LI</t>
  </si>
  <si>
    <t>CTT</t>
  </si>
  <si>
    <t>NOM GESTIONNAIRE</t>
  </si>
  <si>
    <t>COMMUNE D'IMPLANTATION</t>
  </si>
  <si>
    <t>EPCI</t>
  </si>
  <si>
    <t>NOM DE L'EQUIPEMENT</t>
  </si>
  <si>
    <t>PROJET</t>
  </si>
  <si>
    <t>MAIL</t>
  </si>
  <si>
    <t>TEL</t>
  </si>
  <si>
    <t>Dates limite de renvoi du formulaire sub</t>
  </si>
  <si>
    <t>Date Réception formulaire et pièces</t>
  </si>
  <si>
    <t>TYPE DE FONDS</t>
  </si>
  <si>
    <t>AVIS
CTT</t>
  </si>
  <si>
    <t>COMMENTAIRES
Initiales/date/commentaires</t>
  </si>
  <si>
    <t>RABEC</t>
  </si>
  <si>
    <t>ACSEA</t>
  </si>
  <si>
    <t>BAYEUX</t>
  </si>
  <si>
    <t>CAEN</t>
  </si>
  <si>
    <t>CU CAEN LA MER</t>
  </si>
  <si>
    <t>LEVERRIER</t>
  </si>
  <si>
    <t>AROEVEN</t>
  </si>
  <si>
    <t>HEROUVILLE ST CLAIR</t>
  </si>
  <si>
    <t>02 31 94 56 95</t>
  </si>
  <si>
    <t>02 31 44 40 89</t>
  </si>
  <si>
    <t>ASS ACCUEILLIR SON ENFANT</t>
  </si>
  <si>
    <t>LISIEUX</t>
  </si>
  <si>
    <t>accueillir.son.enfant@neuf.fr</t>
  </si>
  <si>
    <t>02 31 61 92 86</t>
  </si>
  <si>
    <t>MONDEVILLE</t>
  </si>
  <si>
    <t>BRETTEVILLE SUR ODON</t>
  </si>
  <si>
    <t>FALL</t>
  </si>
  <si>
    <t>VIRE-NORMANDIE</t>
  </si>
  <si>
    <t>CC INTERCOM DE LA VIRE AU NOIREAU</t>
  </si>
  <si>
    <t>MONTEMBAULT</t>
  </si>
  <si>
    <t>ASS BIEN NAITRE ET GRANDIR</t>
  </si>
  <si>
    <t>association.bng@free.fr</t>
  </si>
  <si>
    <t>09 54 33 63 40</t>
  </si>
  <si>
    <t>ASS BRIC ARTS BRAC</t>
  </si>
  <si>
    <t>OUISTREHAM</t>
  </si>
  <si>
    <t>07 83 06 74 37</t>
  </si>
  <si>
    <t>ALIX</t>
  </si>
  <si>
    <t>SALLEN</t>
  </si>
  <si>
    <t>LEGOUPIL</t>
  </si>
  <si>
    <t>DOUVRES LA DELIVRANDE</t>
  </si>
  <si>
    <t>CC CŒUR DE NACRE</t>
  </si>
  <si>
    <t>ASS DES AMIS DE JEAN BOSCO</t>
  </si>
  <si>
    <t>LOUVIGNY</t>
  </si>
  <si>
    <t>02 61 45 17 24</t>
  </si>
  <si>
    <t>ASS DOUVRES ANIMATION JEUNES - ADAJ</t>
  </si>
  <si>
    <t>02 31 37 18 04</t>
  </si>
  <si>
    <t>GIBERVILLE</t>
  </si>
  <si>
    <t>contact@aglae.org</t>
  </si>
  <si>
    <t>02 31 72 47 97</t>
  </si>
  <si>
    <t>CC BAYEUX INTERCOM</t>
  </si>
  <si>
    <t>ASS HORIZON JEUNESSE</t>
  </si>
  <si>
    <t>SOMMERVIEU</t>
  </si>
  <si>
    <t>COLOMBELLES</t>
  </si>
  <si>
    <t>ARGENCES</t>
  </si>
  <si>
    <t>ASS LA RONDE DES BAMBINS</t>
  </si>
  <si>
    <t>AURSEULLES</t>
  </si>
  <si>
    <t>ASS LE RELAIS SCOLAIRE</t>
  </si>
  <si>
    <t>02 31 74 19 64</t>
  </si>
  <si>
    <t>NOUES DE SIENNE</t>
  </si>
  <si>
    <t>THUE ET MUE</t>
  </si>
  <si>
    <t>CA CAEN LA MER</t>
  </si>
  <si>
    <t>ASS MIEUX VIVRE ET DÉTENTE - AMVD</t>
  </si>
  <si>
    <t>centredanimation@amvd.fr</t>
  </si>
  <si>
    <t>02 31 93 10 80</t>
  </si>
  <si>
    <t>FALAISE</t>
  </si>
  <si>
    <t>CC DU PAYS DE FALAISE</t>
  </si>
  <si>
    <t>ASS PONT D'OUILLY LOISIRS</t>
  </si>
  <si>
    <t>PONT D'OUILLY</t>
  </si>
  <si>
    <t>ASS REVIVRE</t>
  </si>
  <si>
    <t>BLAINVILLE SUR ORNE</t>
  </si>
  <si>
    <t>MAITRE</t>
  </si>
  <si>
    <t>CABOURG</t>
  </si>
  <si>
    <t>CC CINGAL SUISSE NORMANDE</t>
  </si>
  <si>
    <t>LE HOM</t>
  </si>
  <si>
    <t>RAM</t>
  </si>
  <si>
    <t>HONFLEUR</t>
  </si>
  <si>
    <t>CC ISIGNY OMAHA INTERCOM</t>
  </si>
  <si>
    <t>ISIGNY SUR MER</t>
  </si>
  <si>
    <t>LES MONTS D'AUNAY</t>
  </si>
  <si>
    <t>CREULLY SUR SEULLES</t>
  </si>
  <si>
    <t>EVRECY</t>
  </si>
  <si>
    <t>CÉMEA</t>
  </si>
  <si>
    <t>herve.roue@cemea-normandie.fr</t>
  </si>
  <si>
    <t>02 31 86 14 11</t>
  </si>
  <si>
    <t>CENTRE D'ANIMATION DU CALVAIRE SAINT-PIERRE - CACSP</t>
  </si>
  <si>
    <t>02 31 93 11 08</t>
  </si>
  <si>
    <t>CENTRE D'INFORMATION DES DROITS DES FEMMES ET DES FAMILLES - CIDFF</t>
  </si>
  <si>
    <t>02 31 62 32 17</t>
  </si>
  <si>
    <t>IFS</t>
  </si>
  <si>
    <t>02 31 35 27 27</t>
  </si>
  <si>
    <t>MOULT-CHICHEBOVILLE</t>
  </si>
  <si>
    <t>CSCS ET SPORTIF LÉO LAGRANGE</t>
  </si>
  <si>
    <t>02 31 72 40 86</t>
  </si>
  <si>
    <t>ECOLE DES PARENTS ET DES EDUCATEURS</t>
  </si>
  <si>
    <t>02 31 38 83 83</t>
  </si>
  <si>
    <t>direction@epe14.fr</t>
  </si>
  <si>
    <t>LIGUE DE L'ENSEIGNEMENT DE NORMANDIE</t>
  </si>
  <si>
    <t>02 31 06 11 00</t>
  </si>
  <si>
    <t>MAISON DES ADOLESCENTS</t>
  </si>
  <si>
    <t>02 31 15 25 38</t>
  </si>
  <si>
    <t>MJC CHEMIN VERT</t>
  </si>
  <si>
    <t>02 31 73 29 90</t>
  </si>
  <si>
    <t>MJC GUÉRINIÈRE</t>
  </si>
  <si>
    <t>02 31 35 66 30</t>
  </si>
  <si>
    <t>MJC VENOIX</t>
  </si>
  <si>
    <t>02 31 73 72 51</t>
  </si>
  <si>
    <t>TOUQUES</t>
  </si>
  <si>
    <t>UFCV</t>
  </si>
  <si>
    <t>PRÉVISIONNEL 2019</t>
  </si>
  <si>
    <t>directeur-123loisirs@orange.fr</t>
  </si>
  <si>
    <t>CRESSERONS</t>
  </si>
  <si>
    <t>VIRE</t>
  </si>
  <si>
    <t>VERSON</t>
  </si>
  <si>
    <t>ASS TANDEM</t>
  </si>
  <si>
    <t>LUC SUR MER</t>
  </si>
  <si>
    <t>EPRON</t>
  </si>
  <si>
    <t>LA RIVIERE SAINT SAUVEUR</t>
  </si>
  <si>
    <t>AUNAY SUR ODON</t>
  </si>
  <si>
    <t>ROTS</t>
  </si>
  <si>
    <t>CAF</t>
  </si>
  <si>
    <t>CONSEIL DÉPARTEMENTAL</t>
  </si>
  <si>
    <t>MSA</t>
  </si>
  <si>
    <t>SUB
ACCORDÉE</t>
  </si>
  <si>
    <t>REAAP</t>
  </si>
  <si>
    <t>ASS 1001 BONHEURS</t>
  </si>
  <si>
    <t>ATELIERS PARENTS ENFANTS ET SOUTIEN A LA PARENTALITÉ</t>
  </si>
  <si>
    <t>VASSY</t>
  </si>
  <si>
    <t>SOIRÉES DÉBAT PARENTALITÉ</t>
  </si>
  <si>
    <t>ATELIERS SOUTIEN A LA FONCTION PARENTALE</t>
  </si>
  <si>
    <t>ASS AGLAÉ</t>
  </si>
  <si>
    <t>ASS ANACROUSSES</t>
  </si>
  <si>
    <t>CAUMONT SUR AURE</t>
  </si>
  <si>
    <t>ASS ASPIC</t>
  </si>
  <si>
    <t>LUCARNE</t>
  </si>
  <si>
    <t>LE CAFÉ DES PARENTS ET DES ENFANTS</t>
  </si>
  <si>
    <t>bricartbrac@hotmail.fr</t>
  </si>
  <si>
    <t>ASS CROIX ROUGE</t>
  </si>
  <si>
    <t>ESPACES PARENTS ENFANTS</t>
  </si>
  <si>
    <t>GAVRUS</t>
  </si>
  <si>
    <t>ÊTRE PARENTS AUJOURD'HUI DANS LA VALLÉE DE L'ODON</t>
  </si>
  <si>
    <t>RÉSEAU PARENTALITÉ</t>
  </si>
  <si>
    <t>ASS ENJEUX D'ENFANTS GRAND OUEST</t>
  </si>
  <si>
    <t>CAEN + MALADRERIE</t>
  </si>
  <si>
    <t>ASS ESPACE PARENTS EN SUISSE NORMANDE</t>
  </si>
  <si>
    <t>ETRE PARENTS A LA GUERINIERE</t>
  </si>
  <si>
    <t>ACCUEIL PARENTS</t>
  </si>
  <si>
    <t>ASS LES CAPUCINES</t>
  </si>
  <si>
    <t>LA RIVIÈRE SAINT SAUVEUR</t>
  </si>
  <si>
    <t>ASS NID'ABEILLES</t>
  </si>
  <si>
    <t>BÉNY BOCAGE</t>
  </si>
  <si>
    <t>SOUTIEN A LA PARENTALITÉ</t>
  </si>
  <si>
    <t>CAFÉ GRENADINE</t>
  </si>
  <si>
    <t>CAEN + MALADRERIE + SAINT PAUL + BEAULIEU</t>
  </si>
  <si>
    <t>CAF</t>
  </si>
  <si>
    <t>MON P'TIT DOIGT M'A DIT</t>
  </si>
  <si>
    <t>HISTOIRE D'EN PARLER</t>
  </si>
  <si>
    <t>PARENTS AU QUOTIDIEN</t>
  </si>
  <si>
    <t>ÊTRE PARENTS A LA GUÉRINIÈRE</t>
  </si>
  <si>
    <t>LES PARENTS D'ABORD</t>
  </si>
  <si>
    <t>SE RETROUVER EN FAMILLE</t>
  </si>
  <si>
    <t>CÔTÉ PARENTS</t>
  </si>
  <si>
    <t>CCAS CAEN</t>
  </si>
  <si>
    <t>CEPEF</t>
  </si>
  <si>
    <t>CCAS COMBELLES</t>
  </si>
  <si>
    <t>ACCOMPAGNEMENT A LA PARENTALITÉ</t>
  </si>
  <si>
    <t>CAEN + HÉROUVILLE + FALAISE + VIRE</t>
  </si>
  <si>
    <t>CENTRE D'ANIMATION CLÉMENCEAU</t>
  </si>
  <si>
    <t>CAFÉ DES PARENTS</t>
  </si>
  <si>
    <t>CENTRE MUNICIPAL D'ANIMATION</t>
  </si>
  <si>
    <t>PARTIR POUR SE RETROUVER</t>
  </si>
  <si>
    <t>RÉSEAU PETITE ENFANCE</t>
  </si>
  <si>
    <t>RÉSEAU PARENTALITÉ ENFANCE JEUNESSE</t>
  </si>
  <si>
    <t>CSC ATELIER 860</t>
  </si>
  <si>
    <t>CSC CHARLES LEMAITRE</t>
  </si>
  <si>
    <t>CSC FLEURY SUR ORNE</t>
  </si>
  <si>
    <t>FLEURY SUR ORNE</t>
  </si>
  <si>
    <t>CSC OUISTREHAM</t>
  </si>
  <si>
    <t>CAEN CHEMIN VERT</t>
  </si>
  <si>
    <t>ESPACES PARENTS</t>
  </si>
  <si>
    <t>POINT ACCUEIL ÉCOUTE JEUNES</t>
  </si>
  <si>
    <t>SEMAINE DE LA PARENTALITÉ</t>
  </si>
  <si>
    <t>RDV FAMILLES</t>
  </si>
  <si>
    <t>ATELIERS DU SAMEDI EN FAMILLE</t>
  </si>
  <si>
    <t>CAEN + DEPARTEMENT</t>
  </si>
  <si>
    <t>FESTVAL DU CONTE</t>
  </si>
  <si>
    <t>LES ACTIVITÉS PARENTALES</t>
  </si>
  <si>
    <t>CARPIQUET</t>
  </si>
  <si>
    <t>NUMCOM</t>
  </si>
  <si>
    <t>CODE POSTAL</t>
  </si>
  <si>
    <t>ANCIENNES_COMMUNES</t>
  </si>
  <si>
    <t>NOUVELLES_COMMUNES</t>
  </si>
  <si>
    <t>INTERCOMMUNALITES</t>
  </si>
  <si>
    <t>ANCIENS_EPCI</t>
  </si>
  <si>
    <t>NUMEPCI</t>
  </si>
  <si>
    <t>001</t>
  </si>
  <si>
    <t>ABLON</t>
  </si>
  <si>
    <t>CC du Pays de Honfleur - Beuzeville</t>
  </si>
  <si>
    <t>CC DU PAYS DE HONFLEUR</t>
  </si>
  <si>
    <t>241400886</t>
  </si>
  <si>
    <t>Julie LE GOUPIL</t>
  </si>
  <si>
    <t>002</t>
  </si>
  <si>
    <t>ACQUEVILLE</t>
  </si>
  <si>
    <t>CESNY-LES-SOURCES</t>
  </si>
  <si>
    <t>CC Cingal - Suisse Normande</t>
  </si>
  <si>
    <t>CC DE LA SUISSE NORMANDE</t>
  </si>
  <si>
    <t>241400621</t>
  </si>
  <si>
    <t>Mor-Niang FALL</t>
  </si>
  <si>
    <t>003</t>
  </si>
  <si>
    <t>AGY</t>
  </si>
  <si>
    <t>CC Bayeux Intercom</t>
  </si>
  <si>
    <t>CC BAYEUX - INTERCOM</t>
  </si>
  <si>
    <t>241400555</t>
  </si>
  <si>
    <t>Stéphanie ALIX</t>
  </si>
  <si>
    <t>006</t>
  </si>
  <si>
    <t>AMAYE SUR ORNE</t>
  </si>
  <si>
    <t>CC Vallées de l'Orne et de l'Odon</t>
  </si>
  <si>
    <t>CC EVRECY ORNE ODON</t>
  </si>
  <si>
    <t>241400746</t>
  </si>
  <si>
    <t>Emmanuelle MAITRE</t>
  </si>
  <si>
    <t>007</t>
  </si>
  <si>
    <t>AMAYE SUR SEULLES</t>
  </si>
  <si>
    <t>CC Pré-Bocage Intercom</t>
  </si>
  <si>
    <t>CC VILLERS-BOCAGE INTERCOM</t>
  </si>
  <si>
    <t>241400902</t>
  </si>
  <si>
    <t>RAM A PETITS PAS</t>
  </si>
  <si>
    <t>009</t>
  </si>
  <si>
    <t>AMFREVILLE</t>
  </si>
  <si>
    <t>CC Normandie - Cabourg - Pays d'Auge</t>
  </si>
  <si>
    <t>CC CAMPAGNE ET BAIE DE L'ORNE - CABALOR</t>
  </si>
  <si>
    <t>241400639</t>
  </si>
  <si>
    <t>RAM MERVILLE FRANCEVILLE</t>
  </si>
  <si>
    <t>012</t>
  </si>
  <si>
    <t>ANGERVILLE</t>
  </si>
  <si>
    <t>CC COPADOZ</t>
  </si>
  <si>
    <t>241400845</t>
  </si>
  <si>
    <t>RAM DE DOZULE</t>
  </si>
  <si>
    <t>013</t>
  </si>
  <si>
    <t>ANGOVILLE</t>
  </si>
  <si>
    <t>015</t>
  </si>
  <si>
    <t>ANISY</t>
  </si>
  <si>
    <t>CC Cœur de Nacre</t>
  </si>
  <si>
    <t>CC COEUR DE NACRE</t>
  </si>
  <si>
    <t>241400860</t>
  </si>
  <si>
    <t>016</t>
  </si>
  <si>
    <t>14016</t>
  </si>
  <si>
    <t>ANNEBAULT</t>
  </si>
  <si>
    <t>019</t>
  </si>
  <si>
    <t>14019</t>
  </si>
  <si>
    <t>ARGANCHY</t>
  </si>
  <si>
    <t>020</t>
  </si>
  <si>
    <t>14020</t>
  </si>
  <si>
    <t>CC Val ès Dunes</t>
  </si>
  <si>
    <t>CC DU VAL DES DUNES</t>
  </si>
  <si>
    <t>241400837</t>
  </si>
  <si>
    <t>RAM LE MOULIN DES PETITS</t>
  </si>
  <si>
    <t>021</t>
  </si>
  <si>
    <t>14021</t>
  </si>
  <si>
    <t>ARROMANCHES LES BAINS</t>
  </si>
  <si>
    <t>CC Seulles Terre et Mer</t>
  </si>
  <si>
    <t>CC BSM</t>
  </si>
  <si>
    <t>241400787</t>
  </si>
  <si>
    <t>022</t>
  </si>
  <si>
    <t>14022</t>
  </si>
  <si>
    <t>ASNELLES</t>
  </si>
  <si>
    <t>023</t>
  </si>
  <si>
    <t>14023</t>
  </si>
  <si>
    <t>ASNIERES EN BESSIN</t>
  </si>
  <si>
    <t>CC Isigny-Omaha Intercom</t>
  </si>
  <si>
    <t>CC DE TREVIERES</t>
  </si>
  <si>
    <t>241400670</t>
  </si>
  <si>
    <t>RAM ENTRE MER ET MARAIS</t>
  </si>
  <si>
    <t>024</t>
  </si>
  <si>
    <t>14024</t>
  </si>
  <si>
    <t>AUBERVILLE</t>
  </si>
  <si>
    <t>CC DE L'ESTUAIRE DE LA DIVES</t>
  </si>
  <si>
    <t>241400811</t>
  </si>
  <si>
    <t>025</t>
  </si>
  <si>
    <t>14025</t>
  </si>
  <si>
    <t>AUBIGNY</t>
  </si>
  <si>
    <t>CC du Pays de Falaise</t>
  </si>
  <si>
    <t>241400514</t>
  </si>
  <si>
    <t>026</t>
  </si>
  <si>
    <t>14026</t>
  </si>
  <si>
    <t>AUDRIEU</t>
  </si>
  <si>
    <t>CC DU VAL DE SEULLES</t>
  </si>
  <si>
    <t>241400662</t>
  </si>
  <si>
    <t>RAM CDC VAL DE SEULLES</t>
  </si>
  <si>
    <t>551</t>
  </si>
  <si>
    <t>14551</t>
  </si>
  <si>
    <t>RUSSY</t>
  </si>
  <si>
    <t>AURE SUR MER</t>
  </si>
  <si>
    <t>591</t>
  </si>
  <si>
    <t>14591</t>
  </si>
  <si>
    <t>SAINTE-HONORINE-DES-PERTES</t>
  </si>
  <si>
    <t>011</t>
  </si>
  <si>
    <t>ANCTOVILLE</t>
  </si>
  <si>
    <t>376</t>
  </si>
  <si>
    <t>14376</t>
  </si>
  <si>
    <t>LONGRAYE</t>
  </si>
  <si>
    <t>581</t>
  </si>
  <si>
    <t>14581</t>
  </si>
  <si>
    <t>IN</t>
  </si>
  <si>
    <t>695</t>
  </si>
  <si>
    <t>14695</t>
  </si>
  <si>
    <t>TORTEVAL-QUESNAY</t>
  </si>
  <si>
    <t>030</t>
  </si>
  <si>
    <t>14030</t>
  </si>
  <si>
    <t>AUTHIE</t>
  </si>
  <si>
    <t>241400498</t>
  </si>
  <si>
    <t>Loïc LEVERRIER</t>
  </si>
  <si>
    <t>RAM ARC EN CIEL</t>
  </si>
  <si>
    <t>033</t>
  </si>
  <si>
    <t>14033</t>
  </si>
  <si>
    <t>AUVILLARS</t>
  </si>
  <si>
    <t>CC DE CAMBREMER</t>
  </si>
  <si>
    <t>241400761</t>
  </si>
  <si>
    <t>034</t>
  </si>
  <si>
    <t>14034</t>
  </si>
  <si>
    <t>AVENAY</t>
  </si>
  <si>
    <t>035</t>
  </si>
  <si>
    <t>14035</t>
  </si>
  <si>
    <t>BALLEROY</t>
  </si>
  <si>
    <t>BALLEROY-SUR-DRÔME</t>
  </si>
  <si>
    <t>CC INTERCOM BALLEROY LE MOLAY LITTRY</t>
  </si>
  <si>
    <t>241400613</t>
  </si>
  <si>
    <t>BALLEROY LE MOLAY LITTRY ENTRE TERRE ET MARAIS</t>
  </si>
  <si>
    <t>727</t>
  </si>
  <si>
    <t>14727</t>
  </si>
  <si>
    <t>VAUBADON</t>
  </si>
  <si>
    <t>036</t>
  </si>
  <si>
    <t>14036</t>
  </si>
  <si>
    <t>BANNEVILLE LA CAMPAGNE</t>
  </si>
  <si>
    <t>CC ENTRE BOIS ET MARAIS</t>
  </si>
  <si>
    <t>241400829</t>
  </si>
  <si>
    <t>RAM LA PETITE LIBELLULE</t>
  </si>
  <si>
    <t>038</t>
  </si>
  <si>
    <t>14038</t>
  </si>
  <si>
    <t>BANVILLE</t>
  </si>
  <si>
    <t>039</t>
  </si>
  <si>
    <t>14039</t>
  </si>
  <si>
    <t>BARBERY</t>
  </si>
  <si>
    <t>CC DU CINGAL</t>
  </si>
  <si>
    <t>241400647</t>
  </si>
  <si>
    <t>040</t>
  </si>
  <si>
    <t>14040</t>
  </si>
  <si>
    <t>BARBEVILLE</t>
  </si>
  <si>
    <t>041</t>
  </si>
  <si>
    <t>14041</t>
  </si>
  <si>
    <t>BARNEVILLE LA BERTRAN</t>
  </si>
  <si>
    <t>042</t>
  </si>
  <si>
    <t>14042</t>
  </si>
  <si>
    <t>BARON SUR ODON</t>
  </si>
  <si>
    <t>043</t>
  </si>
  <si>
    <t>14043</t>
  </si>
  <si>
    <t>BAROU EN AUGE</t>
  </si>
  <si>
    <t>044</t>
  </si>
  <si>
    <t>14044</t>
  </si>
  <si>
    <t>BASLY</t>
  </si>
  <si>
    <t>045</t>
  </si>
  <si>
    <t>14045</t>
  </si>
  <si>
    <t>BASSENEVILLE</t>
  </si>
  <si>
    <t>046</t>
  </si>
  <si>
    <t>14046</t>
  </si>
  <si>
    <t>BAVENT</t>
  </si>
  <si>
    <t>047</t>
  </si>
  <si>
    <t>14047</t>
  </si>
  <si>
    <t>RAM DE BAYEUX</t>
  </si>
  <si>
    <t>049</t>
  </si>
  <si>
    <t>14049</t>
  </si>
  <si>
    <t>BAZENVILLE</t>
  </si>
  <si>
    <t>231</t>
  </si>
  <si>
    <t>14231</t>
  </si>
  <si>
    <t>BEAUFOUR-DRUVAL</t>
  </si>
  <si>
    <t>053</t>
  </si>
  <si>
    <t>14053</t>
  </si>
  <si>
    <t>BEAUMAIS</t>
  </si>
  <si>
    <t>054</t>
  </si>
  <si>
    <t>14054</t>
  </si>
  <si>
    <t>BEAUMESNIL</t>
  </si>
  <si>
    <t>CC Intercom de la Vire au Noireau</t>
  </si>
  <si>
    <t>CC INTERCOM SEVERINE</t>
  </si>
  <si>
    <t>241400753</t>
  </si>
  <si>
    <t>055</t>
  </si>
  <si>
    <t>14055</t>
  </si>
  <si>
    <t>BEAUMONT EN AUGE</t>
  </si>
  <si>
    <t>CC BLANGY PONT L'EVEQUE</t>
  </si>
  <si>
    <t>241400878</t>
  </si>
  <si>
    <t>RAM SUD BLANGY PONT L’EVEQUE</t>
  </si>
  <si>
    <t>527</t>
  </si>
  <si>
    <t>14527</t>
  </si>
  <si>
    <t>BIEVILLE-QUETIEVILLE</t>
  </si>
  <si>
    <t>BELLE VIE EN AUGE</t>
  </si>
  <si>
    <t>CA Lisieux Normandie</t>
  </si>
  <si>
    <t>CC DE LA VALLEE D'AUGE</t>
  </si>
  <si>
    <t>241400779</t>
  </si>
  <si>
    <t>RAM SUCRE D'AUGE</t>
  </si>
  <si>
    <t>608</t>
  </si>
  <si>
    <t>14608</t>
  </si>
  <si>
    <t>SAINT-LOUP-DE-FRIBOIS</t>
  </si>
  <si>
    <t>057</t>
  </si>
  <si>
    <t>14057</t>
  </si>
  <si>
    <t>BELLENGREVILLE</t>
  </si>
  <si>
    <t>059</t>
  </si>
  <si>
    <t>14059</t>
  </si>
  <si>
    <t>BENERVILLE SUR MER</t>
  </si>
  <si>
    <t>CC Cœur Côte Fleurie</t>
  </si>
  <si>
    <t>CC COEUR COTE FLEURIE</t>
  </si>
  <si>
    <t>241400415</t>
  </si>
  <si>
    <t>060</t>
  </si>
  <si>
    <t>14060</t>
  </si>
  <si>
    <t>BENOUVILLE</t>
  </si>
  <si>
    <t>RAM FARANDOLE</t>
  </si>
  <si>
    <t>062</t>
  </si>
  <si>
    <t>14062</t>
  </si>
  <si>
    <t>BENY SUR MER</t>
  </si>
  <si>
    <t>CC D'ORIVAL</t>
  </si>
  <si>
    <t>241400548</t>
  </si>
  <si>
    <t>RAM CDC ORIVAL</t>
  </si>
  <si>
    <t>063</t>
  </si>
  <si>
    <t>14063</t>
  </si>
  <si>
    <t>BERNESQ</t>
  </si>
  <si>
    <t>064</t>
  </si>
  <si>
    <t>14064</t>
  </si>
  <si>
    <t>BERNIERES D'AILLY</t>
  </si>
  <si>
    <t>066</t>
  </si>
  <si>
    <t>14066</t>
  </si>
  <si>
    <t>BERNIERES SUR MER</t>
  </si>
  <si>
    <t>069</t>
  </si>
  <si>
    <t>14069</t>
  </si>
  <si>
    <t>BEUVILLERS</t>
  </si>
  <si>
    <t>CC LISIEUX PAYS D'AUGE</t>
  </si>
  <si>
    <t>241400803</t>
  </si>
  <si>
    <t>070</t>
  </si>
  <si>
    <t>14070</t>
  </si>
  <si>
    <t>BEUVRON EN AUGE</t>
  </si>
  <si>
    <t>068</t>
  </si>
  <si>
    <t>14068</t>
  </si>
  <si>
    <t>BIEVILLE BEUVILLE</t>
  </si>
  <si>
    <t>RAM RITOURNELLE</t>
  </si>
  <si>
    <t>076</t>
  </si>
  <si>
    <t>14076</t>
  </si>
  <si>
    <t>Virginie MONTEMBAULT</t>
  </si>
  <si>
    <t>077</t>
  </si>
  <si>
    <t>14077</t>
  </si>
  <si>
    <t>BLANGY LE CHATEAU</t>
  </si>
  <si>
    <t>078</t>
  </si>
  <si>
    <t>14078</t>
  </si>
  <si>
    <t>BLAY</t>
  </si>
  <si>
    <t>079</t>
  </si>
  <si>
    <t>14079</t>
  </si>
  <si>
    <t>BLONVILLE SUR MER</t>
  </si>
  <si>
    <t>083</t>
  </si>
  <si>
    <t>14083</t>
  </si>
  <si>
    <t>BONNEBOSQ</t>
  </si>
  <si>
    <t>084</t>
  </si>
  <si>
    <t>14084</t>
  </si>
  <si>
    <t>BONNEMAISON</t>
  </si>
  <si>
    <t>RAM CDC AUNAY CAUMONT</t>
  </si>
  <si>
    <t>085</t>
  </si>
  <si>
    <t>14085</t>
  </si>
  <si>
    <t>BONNEVILLE LA LOUVET</t>
  </si>
  <si>
    <t>086</t>
  </si>
  <si>
    <t>14086</t>
  </si>
  <si>
    <t>BONNEVILLE SUR TOUQUES</t>
  </si>
  <si>
    <t>087</t>
  </si>
  <si>
    <t>14087</t>
  </si>
  <si>
    <t>BONNOEIL</t>
  </si>
  <si>
    <t>088</t>
  </si>
  <si>
    <t>14088</t>
  </si>
  <si>
    <t>BONS TASSILLY</t>
  </si>
  <si>
    <t>089</t>
  </si>
  <si>
    <t>14089</t>
  </si>
  <si>
    <t>BOUGY</t>
  </si>
  <si>
    <t>090</t>
  </si>
  <si>
    <t>14090</t>
  </si>
  <si>
    <t>BOULON</t>
  </si>
  <si>
    <t>091</t>
  </si>
  <si>
    <t>14091</t>
  </si>
  <si>
    <t>BOURGEAUVILLE</t>
  </si>
  <si>
    <t>092</t>
  </si>
  <si>
    <t>14092</t>
  </si>
  <si>
    <t>BOURGUEBUS</t>
  </si>
  <si>
    <t>CC PLAINE SUD DE CAEN</t>
  </si>
  <si>
    <t>241400688</t>
  </si>
  <si>
    <t>093</t>
  </si>
  <si>
    <t>14093</t>
  </si>
  <si>
    <t>BRANVILLE</t>
  </si>
  <si>
    <t>096</t>
  </si>
  <si>
    <t>14096</t>
  </si>
  <si>
    <t>BREMOY</t>
  </si>
  <si>
    <t>CC AUNAY - CAUMONT -  INTERCOM</t>
  </si>
  <si>
    <t>241400894</t>
  </si>
  <si>
    <t>097</t>
  </si>
  <si>
    <t>14097</t>
  </si>
  <si>
    <t>BRETTEVILLE LE RABET</t>
  </si>
  <si>
    <t>100</t>
  </si>
  <si>
    <t>14100</t>
  </si>
  <si>
    <t>BRETTEVILLE SUR LAIZE</t>
  </si>
  <si>
    <t>101</t>
  </si>
  <si>
    <t>14101</t>
  </si>
  <si>
    <t>RAM LES P’TITS LOUPS DE L’ODON</t>
  </si>
  <si>
    <t>106</t>
  </si>
  <si>
    <t>14106</t>
  </si>
  <si>
    <t>BREVILLE LES MONTS</t>
  </si>
  <si>
    <t>107</t>
  </si>
  <si>
    <t>14107</t>
  </si>
  <si>
    <t>BRICQUEVILLE</t>
  </si>
  <si>
    <t>110</t>
  </si>
  <si>
    <t>14110</t>
  </si>
  <si>
    <t>BRUCOURT</t>
  </si>
  <si>
    <t>111</t>
  </si>
  <si>
    <t>14111</t>
  </si>
  <si>
    <t>BUCEELS</t>
  </si>
  <si>
    <t>117</t>
  </si>
  <si>
    <t>14117</t>
  </si>
  <si>
    <t>118</t>
  </si>
  <si>
    <t>14118</t>
  </si>
  <si>
    <t>119</t>
  </si>
  <si>
    <t>14119</t>
  </si>
  <si>
    <t>CAGNY</t>
  </si>
  <si>
    <t>120</t>
  </si>
  <si>
    <t>14120</t>
  </si>
  <si>
    <t>CAHAGNES</t>
  </si>
  <si>
    <t>121</t>
  </si>
  <si>
    <t>14121</t>
  </si>
  <si>
    <t>CAHAGNOLLES</t>
  </si>
  <si>
    <t>123</t>
  </si>
  <si>
    <t>14123</t>
  </si>
  <si>
    <t>CAIRON</t>
  </si>
  <si>
    <t>CC ENTRE THUE ET MUE</t>
  </si>
  <si>
    <t>241400696</t>
  </si>
  <si>
    <t>125</t>
  </si>
  <si>
    <t>14125</t>
  </si>
  <si>
    <t>CAMBES-EN-PLAINE</t>
  </si>
  <si>
    <t>126</t>
  </si>
  <si>
    <t>14126</t>
  </si>
  <si>
    <t>CAMBREMER</t>
  </si>
  <si>
    <t>127</t>
  </si>
  <si>
    <t>14127</t>
  </si>
  <si>
    <t>CAMPAGNOLLES</t>
  </si>
  <si>
    <t>130</t>
  </si>
  <si>
    <t>14130</t>
  </si>
  <si>
    <t>CAMPIGNY</t>
  </si>
  <si>
    <t>131</t>
  </si>
  <si>
    <t>14131</t>
  </si>
  <si>
    <t>CANAPVILLE</t>
  </si>
  <si>
    <t>132</t>
  </si>
  <si>
    <t>14132</t>
  </si>
  <si>
    <t>CANCHY</t>
  </si>
  <si>
    <t>CC ISIGNY GRANDCAMP INTERCOM</t>
  </si>
  <si>
    <t>241400720</t>
  </si>
  <si>
    <t>RAM CARAMEL ISIGNY GRANDCAMP INTERCOM</t>
  </si>
  <si>
    <t>134</t>
  </si>
  <si>
    <t>14134</t>
  </si>
  <si>
    <t>CANTELOUP</t>
  </si>
  <si>
    <t>135</t>
  </si>
  <si>
    <t>14135</t>
  </si>
  <si>
    <t>CARCAGNY</t>
  </si>
  <si>
    <t>136</t>
  </si>
  <si>
    <t>14136</t>
  </si>
  <si>
    <t>CARDONVILLE</t>
  </si>
  <si>
    <t>137</t>
  </si>
  <si>
    <t>14137</t>
  </si>
  <si>
    <t>RAM LES PETITS AVIATEURS</t>
  </si>
  <si>
    <t>138</t>
  </si>
  <si>
    <t>14138</t>
  </si>
  <si>
    <t>CARTIGNY-L'EPINAY</t>
  </si>
  <si>
    <t>140</t>
  </si>
  <si>
    <t>14140</t>
  </si>
  <si>
    <t>CASTILLON</t>
  </si>
  <si>
    <t>141</t>
  </si>
  <si>
    <t>14141</t>
  </si>
  <si>
    <t>CASTILLON-EN-AUGE</t>
  </si>
  <si>
    <t>143</t>
  </si>
  <si>
    <t>14143</t>
  </si>
  <si>
    <t>CAUMONT-L'EVENTE</t>
  </si>
  <si>
    <t>372</t>
  </si>
  <si>
    <t>14372</t>
  </si>
  <si>
    <t>LIVRY</t>
  </si>
  <si>
    <t>722</t>
  </si>
  <si>
    <t>14722</t>
  </si>
  <si>
    <t>LA VACQUERIE</t>
  </si>
  <si>
    <t>145</t>
  </si>
  <si>
    <t>14145</t>
  </si>
  <si>
    <t>CAUVICOURT</t>
  </si>
  <si>
    <t>146</t>
  </si>
  <si>
    <t>14146</t>
  </si>
  <si>
    <t>CAUVILLE</t>
  </si>
  <si>
    <t>147</t>
  </si>
  <si>
    <t>14147</t>
  </si>
  <si>
    <t>CERNAY</t>
  </si>
  <si>
    <t>CC DU PAYS DE L'ORBIQUET</t>
  </si>
  <si>
    <t>241400910</t>
  </si>
  <si>
    <t>RAM CDC DU PAYS DE L’ORBIQUET</t>
  </si>
  <si>
    <t>149</t>
  </si>
  <si>
    <t>14149</t>
  </si>
  <si>
    <t>CESNY-AUX-VIGNES</t>
  </si>
  <si>
    <t>150</t>
  </si>
  <si>
    <t>14150</t>
  </si>
  <si>
    <t>CESNY-BOIS-HALBOUT</t>
  </si>
  <si>
    <t>159</t>
  </si>
  <si>
    <t>14159</t>
  </si>
  <si>
    <t>CHOUAIN</t>
  </si>
  <si>
    <t>160</t>
  </si>
  <si>
    <t>14160</t>
  </si>
  <si>
    <t>CINTHEAUX</t>
  </si>
  <si>
    <t>161</t>
  </si>
  <si>
    <t>14161</t>
  </si>
  <si>
    <t>CLARBEC</t>
  </si>
  <si>
    <t>162</t>
  </si>
  <si>
    <t>14162</t>
  </si>
  <si>
    <t>CLECY</t>
  </si>
  <si>
    <t>163</t>
  </si>
  <si>
    <t>14163</t>
  </si>
  <si>
    <t>CLEVILLE</t>
  </si>
  <si>
    <t>166</t>
  </si>
  <si>
    <t>14166</t>
  </si>
  <si>
    <t>COLLEVILLE-MONTGOMERY</t>
  </si>
  <si>
    <t>RAM FABULETTE</t>
  </si>
  <si>
    <t>165</t>
  </si>
  <si>
    <t>14165</t>
  </si>
  <si>
    <t>COLLEVILLE-SUR-MER</t>
  </si>
  <si>
    <t>167</t>
  </si>
  <si>
    <t>14167</t>
  </si>
  <si>
    <t>RAM COLOMBINE</t>
  </si>
  <si>
    <t>168</t>
  </si>
  <si>
    <t>14168</t>
  </si>
  <si>
    <t>COLOMBIERES</t>
  </si>
  <si>
    <t>169</t>
  </si>
  <si>
    <t>14169</t>
  </si>
  <si>
    <t>COLOMBIERS-SUR-SEULLES</t>
  </si>
  <si>
    <t>014</t>
  </si>
  <si>
    <t>ANGUERNY</t>
  </si>
  <si>
    <t>COLOMBY-ANGUERNY</t>
  </si>
  <si>
    <t>170</t>
  </si>
  <si>
    <t>14170</t>
  </si>
  <si>
    <t>COLOMBY-SUR-THAON</t>
  </si>
  <si>
    <t>171</t>
  </si>
  <si>
    <t>14171</t>
  </si>
  <si>
    <t>COMBRAY</t>
  </si>
  <si>
    <t>172</t>
  </si>
  <si>
    <t>14172</t>
  </si>
  <si>
    <t>COMMES</t>
  </si>
  <si>
    <t>152</t>
  </si>
  <si>
    <t>14152</t>
  </si>
  <si>
    <t>LA CHAPELLE-ENGERBOLD</t>
  </si>
  <si>
    <t>CONDÉ-EN-NORMANDIE</t>
  </si>
  <si>
    <t>CC CONDE INTERCOM</t>
  </si>
  <si>
    <t>241400712</t>
  </si>
  <si>
    <t>174</t>
  </si>
  <si>
    <t>14174</t>
  </si>
  <si>
    <t>CONDE-SUR-NOIREAU</t>
  </si>
  <si>
    <t>361</t>
  </si>
  <si>
    <t>14361</t>
  </si>
  <si>
    <t>LENAULT</t>
  </si>
  <si>
    <t>523</t>
  </si>
  <si>
    <t>14523</t>
  </si>
  <si>
    <t>PROUSSY</t>
  </si>
  <si>
    <t>585</t>
  </si>
  <si>
    <t>14585</t>
  </si>
  <si>
    <t>SAINT-GERMAIN-DU-CRIOULT</t>
  </si>
  <si>
    <t>653</t>
  </si>
  <si>
    <t>14653</t>
  </si>
  <si>
    <t>SAINT-PIERRE-LA-VIEILLE</t>
  </si>
  <si>
    <t>173</t>
  </si>
  <si>
    <t>14173</t>
  </si>
  <si>
    <t>CONDE-SUR-IFS</t>
  </si>
  <si>
    <t>175</t>
  </si>
  <si>
    <t>14175</t>
  </si>
  <si>
    <t>CONDE-SUR-SEULLES</t>
  </si>
  <si>
    <t>177</t>
  </si>
  <si>
    <t>14177</t>
  </si>
  <si>
    <t>COQUAINVILLIERS</t>
  </si>
  <si>
    <t>178</t>
  </si>
  <si>
    <t>14178</t>
  </si>
  <si>
    <t>CORBON</t>
  </si>
  <si>
    <t>179</t>
  </si>
  <si>
    <t>14179</t>
  </si>
  <si>
    <t>CORDEBUGLE</t>
  </si>
  <si>
    <t>241400530</t>
  </si>
  <si>
    <t>180</t>
  </si>
  <si>
    <t>14180</t>
  </si>
  <si>
    <t>CORDEY</t>
  </si>
  <si>
    <t>181</t>
  </si>
  <si>
    <t>14181</t>
  </si>
  <si>
    <t>CORMELLES-LE-ROYAL</t>
  </si>
  <si>
    <t>182</t>
  </si>
  <si>
    <t>14182</t>
  </si>
  <si>
    <t>CORMOLAIN</t>
  </si>
  <si>
    <t>183</t>
  </si>
  <si>
    <t>14183</t>
  </si>
  <si>
    <t>COSSESSEVILLE</t>
  </si>
  <si>
    <t>184</t>
  </si>
  <si>
    <t>14184</t>
  </si>
  <si>
    <t>COTTUN</t>
  </si>
  <si>
    <t>185</t>
  </si>
  <si>
    <t>14185</t>
  </si>
  <si>
    <t>COUDRAY-RABUT</t>
  </si>
  <si>
    <t>190</t>
  </si>
  <si>
    <t>14190</t>
  </si>
  <si>
    <t>COURCY</t>
  </si>
  <si>
    <t>191</t>
  </si>
  <si>
    <t>14191</t>
  </si>
  <si>
    <t>COURSEULLES-SUR-MER</t>
  </si>
  <si>
    <t>193</t>
  </si>
  <si>
    <t>14193</t>
  </si>
  <si>
    <t>COURTONNE-LA-MEURDRAC</t>
  </si>
  <si>
    <t>194</t>
  </si>
  <si>
    <t>14194</t>
  </si>
  <si>
    <t>COURTONNE-LES-DEUX-EGLISES</t>
  </si>
  <si>
    <t>195</t>
  </si>
  <si>
    <t>14195</t>
  </si>
  <si>
    <t>COURVAUDON</t>
  </si>
  <si>
    <t>196</t>
  </si>
  <si>
    <t>14196</t>
  </si>
  <si>
    <t>CREPON</t>
  </si>
  <si>
    <t>197</t>
  </si>
  <si>
    <t>198</t>
  </si>
  <si>
    <t>14198</t>
  </si>
  <si>
    <t>CRESSEVEUILLE</t>
  </si>
  <si>
    <t>200</t>
  </si>
  <si>
    <t>14200</t>
  </si>
  <si>
    <t>CREULLY</t>
  </si>
  <si>
    <t>577</t>
  </si>
  <si>
    <t>14577</t>
  </si>
  <si>
    <t>SAINT-GABRIEL-BRECY</t>
  </si>
  <si>
    <t>757</t>
  </si>
  <si>
    <t>14757</t>
  </si>
  <si>
    <t>VILLIERS-LE-SEC</t>
  </si>
  <si>
    <t>202</t>
  </si>
  <si>
    <t>14202</t>
  </si>
  <si>
    <t>CRICQUEBOEUF</t>
  </si>
  <si>
    <t>203</t>
  </si>
  <si>
    <t>14203</t>
  </si>
  <si>
    <t>CRICQUEVILLE-EN-AUGE</t>
  </si>
  <si>
    <t>204</t>
  </si>
  <si>
    <t>14204</t>
  </si>
  <si>
    <t>CRICQUEVILLE-EN-BESSIN</t>
  </si>
  <si>
    <t>205</t>
  </si>
  <si>
    <t>14205</t>
  </si>
  <si>
    <t>CRISTOT</t>
  </si>
  <si>
    <t>206</t>
  </si>
  <si>
    <t>14206</t>
  </si>
  <si>
    <t>CROCY</t>
  </si>
  <si>
    <t>207</t>
  </si>
  <si>
    <t>14207</t>
  </si>
  <si>
    <t>CROISILLES</t>
  </si>
  <si>
    <t>209</t>
  </si>
  <si>
    <t>14209</t>
  </si>
  <si>
    <t>CROUAY</t>
  </si>
  <si>
    <t>211</t>
  </si>
  <si>
    <t>14211</t>
  </si>
  <si>
    <t>CULEY-LE-PATRY</t>
  </si>
  <si>
    <t>214</t>
  </si>
  <si>
    <t>14214</t>
  </si>
  <si>
    <t>CUSSY</t>
  </si>
  <si>
    <t>215</t>
  </si>
  <si>
    <t>14215</t>
  </si>
  <si>
    <t>CUVERVILLE</t>
  </si>
  <si>
    <t>216</t>
  </si>
  <si>
    <t>14216</t>
  </si>
  <si>
    <t>DAMBLAINVILLE</t>
  </si>
  <si>
    <t>218</t>
  </si>
  <si>
    <t>14218</t>
  </si>
  <si>
    <t>DANESTAL</t>
  </si>
  <si>
    <t>la rivi</t>
  </si>
  <si>
    <t>14220</t>
  </si>
  <si>
    <t>DEAUVILLE</t>
  </si>
  <si>
    <t>221</t>
  </si>
  <si>
    <t>14221</t>
  </si>
  <si>
    <t>DEMOUVILLE</t>
  </si>
  <si>
    <t>224</t>
  </si>
  <si>
    <t>14224</t>
  </si>
  <si>
    <t>DEUX-JUMEAUX</t>
  </si>
  <si>
    <t>347</t>
  </si>
  <si>
    <t>14347</t>
  </si>
  <si>
    <t>JURQUES</t>
  </si>
  <si>
    <t>DIALAN SUR CHAÎNE</t>
  </si>
  <si>
    <t>413</t>
  </si>
  <si>
    <t>14413</t>
  </si>
  <si>
    <t>LE MESNIL-AUZOUF</t>
  </si>
  <si>
    <t>225</t>
  </si>
  <si>
    <t>14225</t>
  </si>
  <si>
    <t>DIVES-SUR-MER</t>
  </si>
  <si>
    <t>226</t>
  </si>
  <si>
    <t>14226</t>
  </si>
  <si>
    <t>DONNAY</t>
  </si>
  <si>
    <t>227</t>
  </si>
  <si>
    <t>14227</t>
  </si>
  <si>
    <t>DOUVILLE-EN-AUGE</t>
  </si>
  <si>
    <t>228</t>
  </si>
  <si>
    <t>14228</t>
  </si>
  <si>
    <t>DOUVRES-LA-DELIVRANDE</t>
  </si>
  <si>
    <t>229</t>
  </si>
  <si>
    <t>14229</t>
  </si>
  <si>
    <t>DOZULE</t>
  </si>
  <si>
    <t>230</t>
  </si>
  <si>
    <t>14230</t>
  </si>
  <si>
    <t>DRUBEC</t>
  </si>
  <si>
    <t>232</t>
  </si>
  <si>
    <t>14232</t>
  </si>
  <si>
    <t>DUCY-SAINTE-MARGUERITE</t>
  </si>
  <si>
    <t>236</t>
  </si>
  <si>
    <t>14236</t>
  </si>
  <si>
    <t>ELLON</t>
  </si>
  <si>
    <t>237</t>
  </si>
  <si>
    <t>14237</t>
  </si>
  <si>
    <t>EMIEVILLE</t>
  </si>
  <si>
    <t>238</t>
  </si>
  <si>
    <t>14238</t>
  </si>
  <si>
    <t>ENGLESQUEVILLE-EN-AUGE</t>
  </si>
  <si>
    <t>239</t>
  </si>
  <si>
    <t>14239</t>
  </si>
  <si>
    <t>ENGLESQUEVILLE-LA-PERCEE</t>
  </si>
  <si>
    <t>240</t>
  </si>
  <si>
    <t>14240</t>
  </si>
  <si>
    <t>EPANEY</t>
  </si>
  <si>
    <t>241</t>
  </si>
  <si>
    <t>14241</t>
  </si>
  <si>
    <t>EPINAY-SUR-ODON</t>
  </si>
  <si>
    <t>RAM A PAS DE LUTINS</t>
  </si>
  <si>
    <t>242</t>
  </si>
  <si>
    <t>14242</t>
  </si>
  <si>
    <t>243</t>
  </si>
  <si>
    <t>14243</t>
  </si>
  <si>
    <t>EQUEMAUVILLE</t>
  </si>
  <si>
    <t>244</t>
  </si>
  <si>
    <t>14244</t>
  </si>
  <si>
    <t>ERAINES</t>
  </si>
  <si>
    <t>245</t>
  </si>
  <si>
    <t>14245</t>
  </si>
  <si>
    <t>ERNES</t>
  </si>
  <si>
    <t>246</t>
  </si>
  <si>
    <t>14246</t>
  </si>
  <si>
    <t>ESCOVILLE</t>
  </si>
  <si>
    <t>248</t>
  </si>
  <si>
    <t>14248</t>
  </si>
  <si>
    <t>ESPINS</t>
  </si>
  <si>
    <t>249</t>
  </si>
  <si>
    <t>14249</t>
  </si>
  <si>
    <t>ESQUAY-NOTRE-DAME</t>
  </si>
  <si>
    <t>250</t>
  </si>
  <si>
    <t>14250</t>
  </si>
  <si>
    <t>ESQUAY-SUR-SEULLES</t>
  </si>
  <si>
    <t>251</t>
  </si>
  <si>
    <t>14251</t>
  </si>
  <si>
    <t>ESSON</t>
  </si>
  <si>
    <t>252</t>
  </si>
  <si>
    <t>14252</t>
  </si>
  <si>
    <t>ESTREES-LA-CAMPAGNE</t>
  </si>
  <si>
    <t>254</t>
  </si>
  <si>
    <t>14254</t>
  </si>
  <si>
    <t>ETERVILLE</t>
  </si>
  <si>
    <t>256</t>
  </si>
  <si>
    <t>14256</t>
  </si>
  <si>
    <t>ETREHAM</t>
  </si>
  <si>
    <t>257</t>
  </si>
  <si>
    <t>14257</t>
  </si>
  <si>
    <t>258</t>
  </si>
  <si>
    <t>14258</t>
  </si>
  <si>
    <t>260</t>
  </si>
  <si>
    <t>14260</t>
  </si>
  <si>
    <t>FAUGUERNON</t>
  </si>
  <si>
    <t>266</t>
  </si>
  <si>
    <t>14266</t>
  </si>
  <si>
    <t>FEUGUEROLLES-BULLY</t>
  </si>
  <si>
    <t>269</t>
  </si>
  <si>
    <t>14269</t>
  </si>
  <si>
    <t>FIERVILLE-LES-PARCS</t>
  </si>
  <si>
    <t>270</t>
  </si>
  <si>
    <t>14270</t>
  </si>
  <si>
    <t>FIRFOL</t>
  </si>
  <si>
    <t>271</t>
  </si>
  <si>
    <t>14271</t>
  </si>
  <si>
    <t>FLEURY-SUR-ORNE</t>
  </si>
  <si>
    <t>RAM STRAM GRAM</t>
  </si>
  <si>
    <t>274</t>
  </si>
  <si>
    <t>14274</t>
  </si>
  <si>
    <t>FONTAINE-ETOUPEFOUR</t>
  </si>
  <si>
    <t>275</t>
  </si>
  <si>
    <t>14275</t>
  </si>
  <si>
    <t>FONTAINE-HENRY</t>
  </si>
  <si>
    <t>276</t>
  </si>
  <si>
    <t>14276</t>
  </si>
  <si>
    <t>FONTAINE-LE-PIN</t>
  </si>
  <si>
    <t>277</t>
  </si>
  <si>
    <t>14277</t>
  </si>
  <si>
    <t>FONTENAY-LE-MARMION</t>
  </si>
  <si>
    <t>CC DE LA VALLEE DE L'ORNE</t>
  </si>
  <si>
    <t>200026185</t>
  </si>
  <si>
    <t>278</t>
  </si>
  <si>
    <t>14278</t>
  </si>
  <si>
    <t>FONTENAY-LE-PESNEL</t>
  </si>
  <si>
    <t>280</t>
  </si>
  <si>
    <t>14280</t>
  </si>
  <si>
    <t>FORMENTIN</t>
  </si>
  <si>
    <t>004</t>
  </si>
  <si>
    <t>AIGNERVILLE</t>
  </si>
  <si>
    <t>FORMIGNY LA BATAILLE</t>
  </si>
  <si>
    <t>235</t>
  </si>
  <si>
    <t>14235</t>
  </si>
  <si>
    <t>ECRAMMEVILLE</t>
  </si>
  <si>
    <t>281</t>
  </si>
  <si>
    <t>14281</t>
  </si>
  <si>
    <t>FORMIGNY</t>
  </si>
  <si>
    <t>382</t>
  </si>
  <si>
    <t>14382</t>
  </si>
  <si>
    <t>LOUVIERES</t>
  </si>
  <si>
    <t>282</t>
  </si>
  <si>
    <t>14282</t>
  </si>
  <si>
    <t>FOULOGNES</t>
  </si>
  <si>
    <t>283</t>
  </si>
  <si>
    <t>14283</t>
  </si>
  <si>
    <t>FOURCHES</t>
  </si>
  <si>
    <t>284</t>
  </si>
  <si>
    <t>14284</t>
  </si>
  <si>
    <t>FOURNEAUX-LE-VAL</t>
  </si>
  <si>
    <t>286</t>
  </si>
  <si>
    <t>14286</t>
  </si>
  <si>
    <t>FOURNEVILLE</t>
  </si>
  <si>
    <t>287</t>
  </si>
  <si>
    <t>14287</t>
  </si>
  <si>
    <t>FRENOUVILLE</t>
  </si>
  <si>
    <t>289</t>
  </si>
  <si>
    <t>14289</t>
  </si>
  <si>
    <t>FRESNE-LA-MERE</t>
  </si>
  <si>
    <t>290</t>
  </si>
  <si>
    <t>14290</t>
  </si>
  <si>
    <t>FRESNEY-LE-PUCEUX</t>
  </si>
  <si>
    <t>291</t>
  </si>
  <si>
    <t>14291</t>
  </si>
  <si>
    <t>FRESNEY-LE-VIEUX</t>
  </si>
  <si>
    <t>293</t>
  </si>
  <si>
    <t>14293</t>
  </si>
  <si>
    <t>FUMICHON</t>
  </si>
  <si>
    <t>294</t>
  </si>
  <si>
    <t>14294</t>
  </si>
  <si>
    <t>GARCELLES-SECQUEVILLE</t>
  </si>
  <si>
    <t>297</t>
  </si>
  <si>
    <t>14297</t>
  </si>
  <si>
    <t>298</t>
  </si>
  <si>
    <t>14298</t>
  </si>
  <si>
    <t>GEFOSSE-FONTENAY</t>
  </si>
  <si>
    <t>299</t>
  </si>
  <si>
    <t>14299</t>
  </si>
  <si>
    <t>GENNEVILLE</t>
  </si>
  <si>
    <t>300</t>
  </si>
  <si>
    <t>14300</t>
  </si>
  <si>
    <t>GERROTS</t>
  </si>
  <si>
    <t>301</t>
  </si>
  <si>
    <t>14301</t>
  </si>
  <si>
    <t>RAM DE GIBERVILLE</t>
  </si>
  <si>
    <t>302</t>
  </si>
  <si>
    <t>14302</t>
  </si>
  <si>
    <t>GLANVILLE</t>
  </si>
  <si>
    <t>303</t>
  </si>
  <si>
    <t>14303</t>
  </si>
  <si>
    <t>GLOS</t>
  </si>
  <si>
    <t>306</t>
  </si>
  <si>
    <t>14306</t>
  </si>
  <si>
    <t>GONNEVILLE-EN-AUGE</t>
  </si>
  <si>
    <t>304</t>
  </si>
  <si>
    <t>14304</t>
  </si>
  <si>
    <t>GONNEVILLE-SUR-HONFLEUR</t>
  </si>
  <si>
    <t>305</t>
  </si>
  <si>
    <t>14305</t>
  </si>
  <si>
    <t>GONNEVILLE-SUR-MER</t>
  </si>
  <si>
    <t>307</t>
  </si>
  <si>
    <t>14307</t>
  </si>
  <si>
    <t>GOUPILLIERES</t>
  </si>
  <si>
    <t>308</t>
  </si>
  <si>
    <t>14308</t>
  </si>
  <si>
    <t>GOUSTRANVILLE</t>
  </si>
  <si>
    <t>309</t>
  </si>
  <si>
    <t>14309</t>
  </si>
  <si>
    <t>GOUVIX</t>
  </si>
  <si>
    <t>310</t>
  </si>
  <si>
    <t>14310</t>
  </si>
  <si>
    <t>GRAINVILLE-LANGANNERIE</t>
  </si>
  <si>
    <t>311</t>
  </si>
  <si>
    <t>14311</t>
  </si>
  <si>
    <t>GRAINVILLE-SUR-ODON</t>
  </si>
  <si>
    <t>312</t>
  </si>
  <si>
    <t>14312</t>
  </si>
  <si>
    <t>GRANDCAMP-MAISY</t>
  </si>
  <si>
    <t>316</t>
  </si>
  <si>
    <t>14316</t>
  </si>
  <si>
    <t>GRANGUES</t>
  </si>
  <si>
    <t>318</t>
  </si>
  <si>
    <t>14318</t>
  </si>
  <si>
    <t>14114 ou 14470</t>
  </si>
  <si>
    <t>GRAYE-SUR-MER</t>
  </si>
  <si>
    <t>319</t>
  </si>
  <si>
    <t>14319</t>
  </si>
  <si>
    <t>GRENTHEVILLE</t>
  </si>
  <si>
    <t>320</t>
  </si>
  <si>
    <t>14320</t>
  </si>
  <si>
    <t>GRIMBOSQ</t>
  </si>
  <si>
    <t>322</t>
  </si>
  <si>
    <t>14322</t>
  </si>
  <si>
    <t>GUERON</t>
  </si>
  <si>
    <t>325</t>
  </si>
  <si>
    <t>14325</t>
  </si>
  <si>
    <t>HERMANVILLE-SUR-MER</t>
  </si>
  <si>
    <t>326</t>
  </si>
  <si>
    <t>14326</t>
  </si>
  <si>
    <t>HERMIVAL-LES-VAUX</t>
  </si>
  <si>
    <t>327</t>
  </si>
  <si>
    <t>14327</t>
  </si>
  <si>
    <t>HEROUVILLE-SAINT-CLAIR</t>
  </si>
  <si>
    <t>RAM BELLES PORTES+MONTMORENCY</t>
  </si>
  <si>
    <t>328</t>
  </si>
  <si>
    <t>14328</t>
  </si>
  <si>
    <t>HEROUVILLETTE</t>
  </si>
  <si>
    <t>329</t>
  </si>
  <si>
    <t>14329</t>
  </si>
  <si>
    <t>HEULAND</t>
  </si>
  <si>
    <t>333</t>
  </si>
  <si>
    <t>14333</t>
  </si>
  <si>
    <t>335</t>
  </si>
  <si>
    <t>14335</t>
  </si>
  <si>
    <t>HOTOT-EN-AUGE</t>
  </si>
  <si>
    <t>336</t>
  </si>
  <si>
    <t>14336</t>
  </si>
  <si>
    <t>HOTTOT-LES-BAGUES</t>
  </si>
  <si>
    <t>338</t>
  </si>
  <si>
    <t>14338</t>
  </si>
  <si>
    <t>HOULGATE</t>
  </si>
  <si>
    <t>339</t>
  </si>
  <si>
    <t>14339</t>
  </si>
  <si>
    <t>HUBERT-FOLIE</t>
  </si>
  <si>
    <t>341</t>
  </si>
  <si>
    <t>14341</t>
  </si>
  <si>
    <t>RAM DE IFS</t>
  </si>
  <si>
    <t>142</t>
  </si>
  <si>
    <t>14142</t>
  </si>
  <si>
    <t>CASTILLY</t>
  </si>
  <si>
    <t>ISIGNY-SUR-MER</t>
  </si>
  <si>
    <t>342</t>
  </si>
  <si>
    <t>14342</t>
  </si>
  <si>
    <t>462</t>
  </si>
  <si>
    <t>14462</t>
  </si>
  <si>
    <t>NEUILLY-LA-FORET</t>
  </si>
  <si>
    <t>481</t>
  </si>
  <si>
    <t>14481</t>
  </si>
  <si>
    <t>LES OUBEAUX</t>
  </si>
  <si>
    <t>763</t>
  </si>
  <si>
    <t>14763</t>
  </si>
  <si>
    <t>VOUILLY</t>
  </si>
  <si>
    <t>344</t>
  </si>
  <si>
    <t>14344</t>
  </si>
  <si>
    <t>JANVILLE</t>
  </si>
  <si>
    <t>345</t>
  </si>
  <si>
    <t>14345</t>
  </si>
  <si>
    <t>JORT</t>
  </si>
  <si>
    <t>346</t>
  </si>
  <si>
    <t>14346</t>
  </si>
  <si>
    <t>JUAYE-MONDAYE</t>
  </si>
  <si>
    <t>348</t>
  </si>
  <si>
    <t>14348</t>
  </si>
  <si>
    <t>JUVIGNY-SUR-SEULLES</t>
  </si>
  <si>
    <t>050</t>
  </si>
  <si>
    <t>14050</t>
  </si>
  <si>
    <t>LA BAZOQUE</t>
  </si>
  <si>
    <t>082</t>
  </si>
  <si>
    <t>14082</t>
  </si>
  <si>
    <t>LA BOISSIERE</t>
  </si>
  <si>
    <t>122</t>
  </si>
  <si>
    <t>14122</t>
  </si>
  <si>
    <t>LA CAINE</t>
  </si>
  <si>
    <t>124</t>
  </si>
  <si>
    <t>14124</t>
  </si>
  <si>
    <t>LA CAMBE</t>
  </si>
  <si>
    <t>272</t>
  </si>
  <si>
    <t>14272</t>
  </si>
  <si>
    <t>LA FOLIE</t>
  </si>
  <si>
    <t>273</t>
  </si>
  <si>
    <t>14273</t>
  </si>
  <si>
    <t>LA FOLLETIERE-ABENON</t>
  </si>
  <si>
    <t>332</t>
  </si>
  <si>
    <t>14332</t>
  </si>
  <si>
    <t>LA HOGUETTE</t>
  </si>
  <si>
    <t>337</t>
  </si>
  <si>
    <t>14337</t>
  </si>
  <si>
    <t>LA HOUBLONNIERE</t>
  </si>
  <si>
    <t>510</t>
  </si>
  <si>
    <t>14510</t>
  </si>
  <si>
    <t>LA POMMERAYE</t>
  </si>
  <si>
    <t>536</t>
  </si>
  <si>
    <t>14536</t>
  </si>
  <si>
    <t>LA RIVIERE-SAINT-SAUVEUR</t>
  </si>
  <si>
    <t>541</t>
  </si>
  <si>
    <t>14541</t>
  </si>
  <si>
    <t>LA ROQUE-BAIGNARD</t>
  </si>
  <si>
    <t>292</t>
  </si>
  <si>
    <t>14292</t>
  </si>
  <si>
    <t>FRIARDEL</t>
  </si>
  <si>
    <t>LA VESPIÈRE-FRIARDEL</t>
  </si>
  <si>
    <t>740</t>
  </si>
  <si>
    <t>14740</t>
  </si>
  <si>
    <t>LA VESPIERE</t>
  </si>
  <si>
    <t>756</t>
  </si>
  <si>
    <t>14756</t>
  </si>
  <si>
    <t>LA VILLETTE</t>
  </si>
  <si>
    <t>164</t>
  </si>
  <si>
    <t>14164</t>
  </si>
  <si>
    <t>CLINCHAMPS-SUR-ORNE</t>
  </si>
  <si>
    <t>LAIZE-CLINCHAMPS</t>
  </si>
  <si>
    <t>349</t>
  </si>
  <si>
    <t>14349</t>
  </si>
  <si>
    <t>LAIZE-LA-VILLE</t>
  </si>
  <si>
    <t>352</t>
  </si>
  <si>
    <t>14352</t>
  </si>
  <si>
    <t>LANDELLES-ET-COUPIGNY</t>
  </si>
  <si>
    <t>353</t>
  </si>
  <si>
    <t>14353</t>
  </si>
  <si>
    <t>LANDES-SUR-AJON</t>
  </si>
  <si>
    <t>354</t>
  </si>
  <si>
    <t>14354</t>
  </si>
  <si>
    <t>LANGRUNE-SUR-MER</t>
  </si>
  <si>
    <t>080</t>
  </si>
  <si>
    <t>14080</t>
  </si>
  <si>
    <t>LE BO</t>
  </si>
  <si>
    <t>102</t>
  </si>
  <si>
    <t>14102</t>
  </si>
  <si>
    <t>LE BREUIL EN AUGE</t>
  </si>
  <si>
    <t>103</t>
  </si>
  <si>
    <t>14103</t>
  </si>
  <si>
    <t>LE BREUIL EN BESSIN</t>
  </si>
  <si>
    <t>104</t>
  </si>
  <si>
    <t>14104</t>
  </si>
  <si>
    <t>LE BREVEDENT</t>
  </si>
  <si>
    <t>116</t>
  </si>
  <si>
    <t>14116</t>
  </si>
  <si>
    <t>LE BU SUR ROUVRES</t>
  </si>
  <si>
    <t>223</t>
  </si>
  <si>
    <t>14223</t>
  </si>
  <si>
    <t>LE DETROIT</t>
  </si>
  <si>
    <t>261</t>
  </si>
  <si>
    <t>14261</t>
  </si>
  <si>
    <t>LE FAULQ</t>
  </si>
  <si>
    <t>285</t>
  </si>
  <si>
    <t>14285</t>
  </si>
  <si>
    <t>LE FOURNET</t>
  </si>
  <si>
    <t>288</t>
  </si>
  <si>
    <t>14288</t>
  </si>
  <si>
    <t>LE FRESNE-CAMILLY</t>
  </si>
  <si>
    <t>144</t>
  </si>
  <si>
    <t>14144</t>
  </si>
  <si>
    <t>CAUMONT-SUR-ORNE</t>
  </si>
  <si>
    <t>213</t>
  </si>
  <si>
    <t>14213</t>
  </si>
  <si>
    <t>CURCY-SUR-ORNE</t>
  </si>
  <si>
    <t>324</t>
  </si>
  <si>
    <t>14324</t>
  </si>
  <si>
    <t>HAMARS</t>
  </si>
  <si>
    <t>628</t>
  </si>
  <si>
    <t>14628</t>
  </si>
  <si>
    <t>SAINT-MARTIN-DE-SALLEN</t>
  </si>
  <si>
    <t>689</t>
  </si>
  <si>
    <t>14689</t>
  </si>
  <si>
    <t>THURY-HARCOURT</t>
  </si>
  <si>
    <t>400</t>
  </si>
  <si>
    <t>14400</t>
  </si>
  <si>
    <t>LE MANOIR</t>
  </si>
  <si>
    <t>402</t>
  </si>
  <si>
    <t>14402</t>
  </si>
  <si>
    <t>LE MARAIS-LA-CHAPELLE</t>
  </si>
  <si>
    <t>412</t>
  </si>
  <si>
    <t>14412</t>
  </si>
  <si>
    <t>LE MESNIL-AU-GRAIN</t>
  </si>
  <si>
    <t>419</t>
  </si>
  <si>
    <t>14419</t>
  </si>
  <si>
    <t>LE MESNIL-EUDES</t>
  </si>
  <si>
    <t>421</t>
  </si>
  <si>
    <t>14421</t>
  </si>
  <si>
    <t>LE MESNIL-GUILLAUME</t>
  </si>
  <si>
    <t>424</t>
  </si>
  <si>
    <t>14424</t>
  </si>
  <si>
    <t>LE MESNIL-ROBERT</t>
  </si>
  <si>
    <t>425</t>
  </si>
  <si>
    <t>14425</t>
  </si>
  <si>
    <t>LE MESNIL-SIMON</t>
  </si>
  <si>
    <t>426</t>
  </si>
  <si>
    <t>14426</t>
  </si>
  <si>
    <t>LE MESNIL-SUR-BLANGY</t>
  </si>
  <si>
    <t>427</t>
  </si>
  <si>
    <t>14427</t>
  </si>
  <si>
    <t>LE MESNIL-VILLEMENT</t>
  </si>
  <si>
    <t>370</t>
  </si>
  <si>
    <t>14370</t>
  </si>
  <si>
    <t>LE MOLAY-LITTRY</t>
  </si>
  <si>
    <t>504</t>
  </si>
  <si>
    <t>14504</t>
  </si>
  <si>
    <t>LE PIN</t>
  </si>
  <si>
    <t>520</t>
  </si>
  <si>
    <t>14520</t>
  </si>
  <si>
    <t>LE PRE-D'AUGE</t>
  </si>
  <si>
    <t>687</t>
  </si>
  <si>
    <t>14687</t>
  </si>
  <si>
    <t>LE THEIL-EN-AUGE</t>
  </si>
  <si>
    <t>694</t>
  </si>
  <si>
    <t>14694</t>
  </si>
  <si>
    <t>LE TORQUESNE</t>
  </si>
  <si>
    <t>714</t>
  </si>
  <si>
    <t>14714</t>
  </si>
  <si>
    <t>LE TRONQUAY</t>
  </si>
  <si>
    <t>741</t>
  </si>
  <si>
    <t>14741</t>
  </si>
  <si>
    <t>LE VEY</t>
  </si>
  <si>
    <t>358</t>
  </si>
  <si>
    <t>14358</t>
  </si>
  <si>
    <t>LEAUPARTIE</t>
  </si>
  <si>
    <t>360</t>
  </si>
  <si>
    <t>14360</t>
  </si>
  <si>
    <t>LEFFARD</t>
  </si>
  <si>
    <t>032</t>
  </si>
  <si>
    <t>14032</t>
  </si>
  <si>
    <t>LES AUTHIEUX SUR CALONNE</t>
  </si>
  <si>
    <t>343</t>
  </si>
  <si>
    <t>14343</t>
  </si>
  <si>
    <t>LES ISLES-BARDEL</t>
  </si>
  <si>
    <t>374</t>
  </si>
  <si>
    <t>14374</t>
  </si>
  <si>
    <t>LES LOGES</t>
  </si>
  <si>
    <t>375</t>
  </si>
  <si>
    <t>14375</t>
  </si>
  <si>
    <t>LES LOGES-SAULCES</t>
  </si>
  <si>
    <t>435</t>
  </si>
  <si>
    <t>14435</t>
  </si>
  <si>
    <t>LES MONCEAUX</t>
  </si>
  <si>
    <t>027</t>
  </si>
  <si>
    <t>14027</t>
  </si>
  <si>
    <t>056</t>
  </si>
  <si>
    <t>14056</t>
  </si>
  <si>
    <t>BAUQUAY</t>
  </si>
  <si>
    <t>128</t>
  </si>
  <si>
    <t>14128</t>
  </si>
  <si>
    <t>CAMPANDRE-VALCONGRAIN</t>
  </si>
  <si>
    <t>219</t>
  </si>
  <si>
    <t>14219</t>
  </si>
  <si>
    <t>DANVOU-LA-FERRIERE</t>
  </si>
  <si>
    <t>477</t>
  </si>
  <si>
    <t>14477</t>
  </si>
  <si>
    <t>ONDEFONTAINE</t>
  </si>
  <si>
    <t>508</t>
  </si>
  <si>
    <t>14508</t>
  </si>
  <si>
    <t>LE PLESSIS-GRIMOULT</t>
  </si>
  <si>
    <t>544</t>
  </si>
  <si>
    <t>14544</t>
  </si>
  <si>
    <t>ROUCAMPS</t>
  </si>
  <si>
    <t>457</t>
  </si>
  <si>
    <t>14457</t>
  </si>
  <si>
    <t>LES MOUTIERS-EN-AUGE</t>
  </si>
  <si>
    <t>458</t>
  </si>
  <si>
    <t>14458</t>
  </si>
  <si>
    <t>LES MOUTIERS-EN-CINGLAIS</t>
  </si>
  <si>
    <t>362</t>
  </si>
  <si>
    <t>14362</t>
  </si>
  <si>
    <t>LESSARD-ET-LE-CHENE</t>
  </si>
  <si>
    <t>334</t>
  </si>
  <si>
    <t>14334</t>
  </si>
  <si>
    <t>L'HOTELLERIE</t>
  </si>
  <si>
    <t>364</t>
  </si>
  <si>
    <t>14364</t>
  </si>
  <si>
    <t>LINGEVRES</t>
  </si>
  <si>
    <t>365</t>
  </si>
  <si>
    <t>14365</t>
  </si>
  <si>
    <t>LION-SUR-MER</t>
  </si>
  <si>
    <t>366</t>
  </si>
  <si>
    <t>14366</t>
  </si>
  <si>
    <t>RAM DE LISIEUX</t>
  </si>
  <si>
    <t>367</t>
  </si>
  <si>
    <t>14367</t>
  </si>
  <si>
    <t>LISON</t>
  </si>
  <si>
    <t>368</t>
  </si>
  <si>
    <t>14368</t>
  </si>
  <si>
    <t>LISORES</t>
  </si>
  <si>
    <t>CC DU PAYS DE LIVAROT</t>
  </si>
  <si>
    <t>241400738</t>
  </si>
  <si>
    <t>369</t>
  </si>
  <si>
    <t>14369</t>
  </si>
  <si>
    <t>LITTEAU</t>
  </si>
  <si>
    <t>028</t>
  </si>
  <si>
    <t>14028</t>
  </si>
  <si>
    <t>AUQUAINVILLE</t>
  </si>
  <si>
    <t>LIVAROT-PAYS-D'AUGE</t>
  </si>
  <si>
    <t>029</t>
  </si>
  <si>
    <t>14029</t>
  </si>
  <si>
    <t>LES AUTELS SAINT BAZILE</t>
  </si>
  <si>
    <t>058</t>
  </si>
  <si>
    <t>14058</t>
  </si>
  <si>
    <t>BELLOU</t>
  </si>
  <si>
    <t>148</t>
  </si>
  <si>
    <t>14148</t>
  </si>
  <si>
    <t>CERQUEUX</t>
  </si>
  <si>
    <t>155</t>
  </si>
  <si>
    <t>14155</t>
  </si>
  <si>
    <t>CHEFFREVILLE-TONNENCOURT</t>
  </si>
  <si>
    <t>210</t>
  </si>
  <si>
    <t>14210</t>
  </si>
  <si>
    <t>LA CROUPTE</t>
  </si>
  <si>
    <t>259</t>
  </si>
  <si>
    <t>14259</t>
  </si>
  <si>
    <t>FAMILLY</t>
  </si>
  <si>
    <t>265</t>
  </si>
  <si>
    <t>14265</t>
  </si>
  <si>
    <t>FERVAQUES</t>
  </si>
  <si>
    <t>330</t>
  </si>
  <si>
    <t>14330</t>
  </si>
  <si>
    <t>HEURTEVENT</t>
  </si>
  <si>
    <t>371</t>
  </si>
  <si>
    <t>14371</t>
  </si>
  <si>
    <t>LIVAROT</t>
  </si>
  <si>
    <t>414</t>
  </si>
  <si>
    <t>14414</t>
  </si>
  <si>
    <t>LE MESNIL-BACLEY</t>
  </si>
  <si>
    <t>418</t>
  </si>
  <si>
    <t>14418</t>
  </si>
  <si>
    <t>LE MESNIL-DURAND</t>
  </si>
  <si>
    <t>420</t>
  </si>
  <si>
    <t>14420</t>
  </si>
  <si>
    <t>LE MESNIL-GERMAIN</t>
  </si>
  <si>
    <t>429</t>
  </si>
  <si>
    <t>14429</t>
  </si>
  <si>
    <t>MEULLES</t>
  </si>
  <si>
    <t>459</t>
  </si>
  <si>
    <t>14459</t>
  </si>
  <si>
    <t>LES MOUTIERS-HUBERT</t>
  </si>
  <si>
    <t>471</t>
  </si>
  <si>
    <t>14471</t>
  </si>
  <si>
    <t>NOTRE-DAME-DE-COURSON</t>
  </si>
  <si>
    <t>518</t>
  </si>
  <si>
    <t>14518</t>
  </si>
  <si>
    <t>PREAUX-SAINT-SEBASTIEN</t>
  </si>
  <si>
    <t>615</t>
  </si>
  <si>
    <t>14615</t>
  </si>
  <si>
    <t>SAINTE-MARGUERITE-DES-LOGES</t>
  </si>
  <si>
    <t>633</t>
  </si>
  <si>
    <t>14633</t>
  </si>
  <si>
    <t>SAINT-MARTIN-DU-MESNIL-OURY</t>
  </si>
  <si>
    <t>634</t>
  </si>
  <si>
    <t>14634</t>
  </si>
  <si>
    <t>SAINT-MICHEL-DE-LIVET</t>
  </si>
  <si>
    <t>638</t>
  </si>
  <si>
    <t>14638</t>
  </si>
  <si>
    <t>SAINT-OUEN-LE-HOUX</t>
  </si>
  <si>
    <t>696</t>
  </si>
  <si>
    <t>14696</t>
  </si>
  <si>
    <t>TORTISAMBERT</t>
  </si>
  <si>
    <t>377</t>
  </si>
  <si>
    <t>14377</t>
  </si>
  <si>
    <t>LONGUES-SUR-MER</t>
  </si>
  <si>
    <t>378</t>
  </si>
  <si>
    <t>14378</t>
  </si>
  <si>
    <t>LONGUEVILLE</t>
  </si>
  <si>
    <t>379</t>
  </si>
  <si>
    <t>14379</t>
  </si>
  <si>
    <t>LONGVILLERS</t>
  </si>
  <si>
    <t>380</t>
  </si>
  <si>
    <t>14380</t>
  </si>
  <si>
    <t>LOUCELLES</t>
  </si>
  <si>
    <t>381</t>
  </si>
  <si>
    <t>14381</t>
  </si>
  <si>
    <t>LOUVAGNY</t>
  </si>
  <si>
    <t>383</t>
  </si>
  <si>
    <t>14383</t>
  </si>
  <si>
    <t>384</t>
  </si>
  <si>
    <t>385</t>
  </si>
  <si>
    <t>14385</t>
  </si>
  <si>
    <t>MAGNY-EN-BESSIN</t>
  </si>
  <si>
    <t>389</t>
  </si>
  <si>
    <t>14389</t>
  </si>
  <si>
    <t>MAISONCELLES-PELVEY</t>
  </si>
  <si>
    <t>390</t>
  </si>
  <si>
    <t>14390</t>
  </si>
  <si>
    <t>MAISONCELLES-SUR-AJON</t>
  </si>
  <si>
    <t>391</t>
  </si>
  <si>
    <t>14391</t>
  </si>
  <si>
    <t>MAISONS</t>
  </si>
  <si>
    <t>393</t>
  </si>
  <si>
    <t>14393</t>
  </si>
  <si>
    <t>MAIZET</t>
  </si>
  <si>
    <t>394</t>
  </si>
  <si>
    <t>14394</t>
  </si>
  <si>
    <t>MAIZIERES</t>
  </si>
  <si>
    <t>037</t>
  </si>
  <si>
    <t>14037</t>
  </si>
  <si>
    <t>BANNEVILLE SUR AJON</t>
  </si>
  <si>
    <t>MALHERBE-SUR-AJON</t>
  </si>
  <si>
    <t>553</t>
  </si>
  <si>
    <t>14553</t>
  </si>
  <si>
    <t>SAINT-AGNAN-LE-MALHERBE</t>
  </si>
  <si>
    <t>396</t>
  </si>
  <si>
    <t>14396</t>
  </si>
  <si>
    <t>MALTOT</t>
  </si>
  <si>
    <t>397</t>
  </si>
  <si>
    <t>14397</t>
  </si>
  <si>
    <t>MANDEVILLE-EN-BESSIN</t>
  </si>
  <si>
    <t>398</t>
  </si>
  <si>
    <t>14398</t>
  </si>
  <si>
    <t>MANERBE</t>
  </si>
  <si>
    <t>399</t>
  </si>
  <si>
    <t>14399</t>
  </si>
  <si>
    <t>MANNEVILLE-LA-PIPARD</t>
  </si>
  <si>
    <t>401</t>
  </si>
  <si>
    <t>14401</t>
  </si>
  <si>
    <t>MANVIEUX</t>
  </si>
  <si>
    <t>403</t>
  </si>
  <si>
    <t>14403</t>
  </si>
  <si>
    <t>MAROLLES</t>
  </si>
  <si>
    <t>404</t>
  </si>
  <si>
    <t>14404</t>
  </si>
  <si>
    <t>MARTAINVILLE</t>
  </si>
  <si>
    <t>405</t>
  </si>
  <si>
    <t>14405</t>
  </si>
  <si>
    <t>MARTIGNY-SUR-L'ANTE</t>
  </si>
  <si>
    <t>407</t>
  </si>
  <si>
    <t>14407</t>
  </si>
  <si>
    <t>MATHIEU</t>
  </si>
  <si>
    <t>408</t>
  </si>
  <si>
    <t>14408</t>
  </si>
  <si>
    <t>MAY-SUR-ORNE</t>
  </si>
  <si>
    <t>409</t>
  </si>
  <si>
    <t>14409</t>
  </si>
  <si>
    <t>MERVILLE-FRANCEVILLE-PLAGE</t>
  </si>
  <si>
    <t>075</t>
  </si>
  <si>
    <t>14075</t>
  </si>
  <si>
    <t>BISSIERES</t>
  </si>
  <si>
    <t>MÉRY-BISSIÉRES-EN-AUGE</t>
  </si>
  <si>
    <t>410</t>
  </si>
  <si>
    <t>14410</t>
  </si>
  <si>
    <t>MERY-CORBON</t>
  </si>
  <si>
    <t>411</t>
  </si>
  <si>
    <t>14411</t>
  </si>
  <si>
    <t>MESLAY</t>
  </si>
  <si>
    <t>430</t>
  </si>
  <si>
    <t>14430</t>
  </si>
  <si>
    <t>MEUVAINES</t>
  </si>
  <si>
    <t>031</t>
  </si>
  <si>
    <t>14031</t>
  </si>
  <si>
    <t>LES AUTHIEUX PAPION</t>
  </si>
  <si>
    <t>MÉZIDON VALLÉE D'AUGE</t>
  </si>
  <si>
    <t>189</t>
  </si>
  <si>
    <t>14189</t>
  </si>
  <si>
    <t>COUPESARTE</t>
  </si>
  <si>
    <t>201</t>
  </si>
  <si>
    <t>14201</t>
  </si>
  <si>
    <t>CREVECOEUR-EN-AUGE</t>
  </si>
  <si>
    <t>208</t>
  </si>
  <si>
    <t>14208</t>
  </si>
  <si>
    <t>CROISSANVILLE</t>
  </si>
  <si>
    <t>313</t>
  </si>
  <si>
    <t>14313</t>
  </si>
  <si>
    <t>GRANDCHAMP-LE-CHATEAU</t>
  </si>
  <si>
    <t>359</t>
  </si>
  <si>
    <t>14359</t>
  </si>
  <si>
    <t>LECAUDE</t>
  </si>
  <si>
    <t>386</t>
  </si>
  <si>
    <t>14386</t>
  </si>
  <si>
    <t>MAGNY-LA-CAMPAGNE</t>
  </si>
  <si>
    <t>387</t>
  </si>
  <si>
    <t>14387</t>
  </si>
  <si>
    <t>MAGNY-LE-FREULE</t>
  </si>
  <si>
    <t>422</t>
  </si>
  <si>
    <t>14422</t>
  </si>
  <si>
    <t>LE MESNIL-MAUGER</t>
  </si>
  <si>
    <t>431</t>
  </si>
  <si>
    <t>14431</t>
  </si>
  <si>
    <t>MEZIDON-CANON</t>
  </si>
  <si>
    <t>444</t>
  </si>
  <si>
    <t>14444</t>
  </si>
  <si>
    <t>MONTEILLE</t>
  </si>
  <si>
    <t>493</t>
  </si>
  <si>
    <t>14493</t>
  </si>
  <si>
    <t>PERCY-EN-AUGE</t>
  </si>
  <si>
    <t>600</t>
  </si>
  <si>
    <t>14600</t>
  </si>
  <si>
    <t>SAINT-JULIEN-LE-FAUCON</t>
  </si>
  <si>
    <t>749</t>
  </si>
  <si>
    <t>14749</t>
  </si>
  <si>
    <t>VIEUX-FUME</t>
  </si>
  <si>
    <t>436</t>
  </si>
  <si>
    <t>14436</t>
  </si>
  <si>
    <t>MONCEAUX-EN-BESSIN</t>
  </si>
  <si>
    <t>437</t>
  </si>
  <si>
    <t>14437</t>
  </si>
  <si>
    <t>RAM DE MONDEVILLE</t>
  </si>
  <si>
    <t>438</t>
  </si>
  <si>
    <t>14438</t>
  </si>
  <si>
    <t>MONDRAINVILLE</t>
  </si>
  <si>
    <t>439</t>
  </si>
  <si>
    <t>14439</t>
  </si>
  <si>
    <t>MONFREVILLE</t>
  </si>
  <si>
    <t>445</t>
  </si>
  <si>
    <t>14445</t>
  </si>
  <si>
    <t>MONTFIQUET</t>
  </si>
  <si>
    <t>446</t>
  </si>
  <si>
    <t>14446</t>
  </si>
  <si>
    <t>MONTIGNY</t>
  </si>
  <si>
    <t>448</t>
  </si>
  <si>
    <t>14448</t>
  </si>
  <si>
    <t>MONTREUIL-EN-AUGE</t>
  </si>
  <si>
    <t>449</t>
  </si>
  <si>
    <t>14449</t>
  </si>
  <si>
    <t>MONTS-EN-BESSIN</t>
  </si>
  <si>
    <t>452</t>
  </si>
  <si>
    <t>14452</t>
  </si>
  <si>
    <t>MORTEAUX-COULIBOEUF</t>
  </si>
  <si>
    <t>453</t>
  </si>
  <si>
    <t>14453</t>
  </si>
  <si>
    <t>MOSLES</t>
  </si>
  <si>
    <t>454</t>
  </si>
  <si>
    <t>14454</t>
  </si>
  <si>
    <t>MOUEN</t>
  </si>
  <si>
    <t>455</t>
  </si>
  <si>
    <t>14455</t>
  </si>
  <si>
    <t>MOULINES</t>
  </si>
  <si>
    <t>186</t>
  </si>
  <si>
    <t>14186</t>
  </si>
  <si>
    <t>COULOMBS</t>
  </si>
  <si>
    <t>MOULINS EN BESSIN</t>
  </si>
  <si>
    <t>212</t>
  </si>
  <si>
    <t>14212</t>
  </si>
  <si>
    <t>CULLY</t>
  </si>
  <si>
    <t>406</t>
  </si>
  <si>
    <t>14406</t>
  </si>
  <si>
    <t>MARTRAGNY</t>
  </si>
  <si>
    <t>548</t>
  </si>
  <si>
    <t>14548</t>
  </si>
  <si>
    <t>RUCQUEVILLE</t>
  </si>
  <si>
    <t>158</t>
  </si>
  <si>
    <t>14158</t>
  </si>
  <si>
    <t>CHICHEBOVILLE</t>
  </si>
  <si>
    <t>456</t>
  </si>
  <si>
    <t>14456</t>
  </si>
  <si>
    <t>MOULT</t>
  </si>
  <si>
    <t>460</t>
  </si>
  <si>
    <t>14460</t>
  </si>
  <si>
    <t>MOYAUX</t>
  </si>
  <si>
    <t>461</t>
  </si>
  <si>
    <t>14461</t>
  </si>
  <si>
    <t>MUTRECY</t>
  </si>
  <si>
    <t>465</t>
  </si>
  <si>
    <t>14465</t>
  </si>
  <si>
    <t>NONANT</t>
  </si>
  <si>
    <t>466</t>
  </si>
  <si>
    <t>14466</t>
  </si>
  <si>
    <t>NOROLLES</t>
  </si>
  <si>
    <t>467</t>
  </si>
  <si>
    <t>14467</t>
  </si>
  <si>
    <t>NORON-L'ABBAYE</t>
  </si>
  <si>
    <t>468</t>
  </si>
  <si>
    <t>14468</t>
  </si>
  <si>
    <t>NORON-LA-POTERIE</t>
  </si>
  <si>
    <t>469</t>
  </si>
  <si>
    <t>14469</t>
  </si>
  <si>
    <t>NORREY-EN-AUGE</t>
  </si>
  <si>
    <t>473</t>
  </si>
  <si>
    <t>14473</t>
  </si>
  <si>
    <t>NOTRE-DAME-DE-LIVAYE</t>
  </si>
  <si>
    <t>474</t>
  </si>
  <si>
    <t>14474</t>
  </si>
  <si>
    <t>NOTRE-DAME-D'ESTREES</t>
  </si>
  <si>
    <t>151</t>
  </si>
  <si>
    <t>14151</t>
  </si>
  <si>
    <t>CHAMP-DU-BOULT</t>
  </si>
  <si>
    <t>192</t>
  </si>
  <si>
    <t>14192</t>
  </si>
  <si>
    <t>COURSON</t>
  </si>
  <si>
    <t>279</t>
  </si>
  <si>
    <t>14279</t>
  </si>
  <si>
    <t>FONTENERMONT</t>
  </si>
  <si>
    <t>296</t>
  </si>
  <si>
    <t>14296</t>
  </si>
  <si>
    <t>LE GAST</t>
  </si>
  <si>
    <t>415</t>
  </si>
  <si>
    <t>14415</t>
  </si>
  <si>
    <t>LE MESNIL-BENOIST</t>
  </si>
  <si>
    <t>416</t>
  </si>
  <si>
    <t>14416</t>
  </si>
  <si>
    <t>LE MESNIL-CAUSSOIS</t>
  </si>
  <si>
    <t>417</t>
  </si>
  <si>
    <t>14417</t>
  </si>
  <si>
    <t>MESNIL-CLINCHAMPS</t>
  </si>
  <si>
    <t>611</t>
  </si>
  <si>
    <t>14611</t>
  </si>
  <si>
    <t>SAINT-MANVIEU-BOCAGE</t>
  </si>
  <si>
    <t>658</t>
  </si>
  <si>
    <t>14658</t>
  </si>
  <si>
    <t>SAINT-SEVER-CALVADOS</t>
  </si>
  <si>
    <t>671</t>
  </si>
  <si>
    <t>14671</t>
  </si>
  <si>
    <t>SEPT-FRERES</t>
  </si>
  <si>
    <t>476</t>
  </si>
  <si>
    <t>14476</t>
  </si>
  <si>
    <t>OLENDON</t>
  </si>
  <si>
    <t>478</t>
  </si>
  <si>
    <t>14478</t>
  </si>
  <si>
    <t>ORBEC</t>
  </si>
  <si>
    <t>480</t>
  </si>
  <si>
    <t>14480</t>
  </si>
  <si>
    <t>OSMANVILLE</t>
  </si>
  <si>
    <t>482</t>
  </si>
  <si>
    <t>14482</t>
  </si>
  <si>
    <t>OUEZY</t>
  </si>
  <si>
    <t>483</t>
  </si>
  <si>
    <t>14483</t>
  </si>
  <si>
    <t>OUFFIERES</t>
  </si>
  <si>
    <t>484</t>
  </si>
  <si>
    <t>14484</t>
  </si>
  <si>
    <t>OUILLY-DU-HOULEY</t>
  </si>
  <si>
    <t>486</t>
  </si>
  <si>
    <t>14486</t>
  </si>
  <si>
    <t>OUILLY-LE-TESSON</t>
  </si>
  <si>
    <t>487</t>
  </si>
  <si>
    <t>14487</t>
  </si>
  <si>
    <t>OUILLY-LE-VICOMTE</t>
  </si>
  <si>
    <t>488</t>
  </si>
  <si>
    <t>14488</t>
  </si>
  <si>
    <t>491</t>
  </si>
  <si>
    <t>14491</t>
  </si>
  <si>
    <t>PARFOURU-SUR-ODON</t>
  </si>
  <si>
    <t>492</t>
  </si>
  <si>
    <t>14492</t>
  </si>
  <si>
    <t>PENNEDEPIE</t>
  </si>
  <si>
    <t>494</t>
  </si>
  <si>
    <t>14494</t>
  </si>
  <si>
    <t>PERIERS-EN-AUGE</t>
  </si>
  <si>
    <t>495</t>
  </si>
  <si>
    <t>14495</t>
  </si>
  <si>
    <t>PERIERS-SUR-LE-DAN</t>
  </si>
  <si>
    <t>496</t>
  </si>
  <si>
    <t>14496</t>
  </si>
  <si>
    <t>PERIGNY</t>
  </si>
  <si>
    <t>497</t>
  </si>
  <si>
    <t>14497</t>
  </si>
  <si>
    <t>PERRIERES</t>
  </si>
  <si>
    <t>498</t>
  </si>
  <si>
    <t>14498</t>
  </si>
  <si>
    <t>PERTHEVILLE-NERS</t>
  </si>
  <si>
    <t>499</t>
  </si>
  <si>
    <t>14499</t>
  </si>
  <si>
    <t>PETIVILLE</t>
  </si>
  <si>
    <t>500</t>
  </si>
  <si>
    <t>14500</t>
  </si>
  <si>
    <t>PIERREFITTE-EN-AUGE</t>
  </si>
  <si>
    <t>501</t>
  </si>
  <si>
    <t>14501</t>
  </si>
  <si>
    <t>PIERREFITTE-EN-CINGLAIS</t>
  </si>
  <si>
    <t>502</t>
  </si>
  <si>
    <t>14502</t>
  </si>
  <si>
    <t>PIERREPONT</t>
  </si>
  <si>
    <t>505</t>
  </si>
  <si>
    <t>14505</t>
  </si>
  <si>
    <t>PLACY</t>
  </si>
  <si>
    <t>506</t>
  </si>
  <si>
    <t>14506</t>
  </si>
  <si>
    <t>PLANQUERY</t>
  </si>
  <si>
    <t>509</t>
  </si>
  <si>
    <t>14509</t>
  </si>
  <si>
    <t>PLUMETOT</t>
  </si>
  <si>
    <t>511</t>
  </si>
  <si>
    <t>14511</t>
  </si>
  <si>
    <t>PONT-BELLANGER</t>
  </si>
  <si>
    <t>764</t>
  </si>
  <si>
    <t>14764</t>
  </si>
  <si>
    <t>PONT-D'OUILLY</t>
  </si>
  <si>
    <t>512</t>
  </si>
  <si>
    <t>14512</t>
  </si>
  <si>
    <t>PONTECOULANT</t>
  </si>
  <si>
    <t>514</t>
  </si>
  <si>
    <t>14514</t>
  </si>
  <si>
    <t>PONT-L'EVEQUE</t>
  </si>
  <si>
    <t>008</t>
  </si>
  <si>
    <t>AMBLIE</t>
  </si>
  <si>
    <t>PONTS SUR SEULLES</t>
  </si>
  <si>
    <t>355</t>
  </si>
  <si>
    <t>14355</t>
  </si>
  <si>
    <t>LANTHEUIL</t>
  </si>
  <si>
    <t>690</t>
  </si>
  <si>
    <t>14690</t>
  </si>
  <si>
    <t>TIERCEVILLE</t>
  </si>
  <si>
    <t>515</t>
  </si>
  <si>
    <t>14515</t>
  </si>
  <si>
    <t>PORT-EN-BESSIN-HUPPAIN</t>
  </si>
  <si>
    <t>516</t>
  </si>
  <si>
    <t>14516</t>
  </si>
  <si>
    <t>POTIGNY</t>
  </si>
  <si>
    <t>519</t>
  </si>
  <si>
    <t>14519</t>
  </si>
  <si>
    <t>PREAUX-BOCAGE</t>
  </si>
  <si>
    <t>522</t>
  </si>
  <si>
    <t>14522</t>
  </si>
  <si>
    <t>PRETREVILLE</t>
  </si>
  <si>
    <t>524</t>
  </si>
  <si>
    <t>14524</t>
  </si>
  <si>
    <t>PUTOT-EN-AUGE</t>
  </si>
  <si>
    <t>528</t>
  </si>
  <si>
    <t>14528</t>
  </si>
  <si>
    <t>QUETTEVILLE</t>
  </si>
  <si>
    <t>529</t>
  </si>
  <si>
    <t>14529</t>
  </si>
  <si>
    <t>RANCHY</t>
  </si>
  <si>
    <t>530</t>
  </si>
  <si>
    <t>14530</t>
  </si>
  <si>
    <t>RANVILLE</t>
  </si>
  <si>
    <t>531</t>
  </si>
  <si>
    <t>14531</t>
  </si>
  <si>
    <t>RAPILLY</t>
  </si>
  <si>
    <t>533</t>
  </si>
  <si>
    <t>14533</t>
  </si>
  <si>
    <t>REPENTIGNY</t>
  </si>
  <si>
    <t>534</t>
  </si>
  <si>
    <t>14534</t>
  </si>
  <si>
    <t>REUX</t>
  </si>
  <si>
    <t>535</t>
  </si>
  <si>
    <t>14535</t>
  </si>
  <si>
    <t>REVIERS</t>
  </si>
  <si>
    <t>538</t>
  </si>
  <si>
    <t>14538</t>
  </si>
  <si>
    <t>ROCQUANCOURT</t>
  </si>
  <si>
    <t>540</t>
  </si>
  <si>
    <t>14540</t>
  </si>
  <si>
    <t>ROCQUES</t>
  </si>
  <si>
    <t>542</t>
  </si>
  <si>
    <t>14542</t>
  </si>
  <si>
    <t>ROSEL</t>
  </si>
  <si>
    <t>356</t>
  </si>
  <si>
    <t>14356</t>
  </si>
  <si>
    <t>LASSON</t>
  </si>
  <si>
    <t>543</t>
  </si>
  <si>
    <t>14543</t>
  </si>
  <si>
    <t>670</t>
  </si>
  <si>
    <t>14670</t>
  </si>
  <si>
    <t>SECQUEVILLE-EN-BESSIN</t>
  </si>
  <si>
    <t>546</t>
  </si>
  <si>
    <t>14546</t>
  </si>
  <si>
    <t>ROUVRES</t>
  </si>
  <si>
    <t>547</t>
  </si>
  <si>
    <t>14547</t>
  </si>
  <si>
    <t>RUBERCY</t>
  </si>
  <si>
    <t>550</t>
  </si>
  <si>
    <t>14550</t>
  </si>
  <si>
    <t>RUMESNIL</t>
  </si>
  <si>
    <t>552</t>
  </si>
  <si>
    <t>14552</t>
  </si>
  <si>
    <t>RYES</t>
  </si>
  <si>
    <t>554</t>
  </si>
  <si>
    <t>14554</t>
  </si>
  <si>
    <t>SAINT-AIGNAN-DE-CRAMESNIL</t>
  </si>
  <si>
    <t>555</t>
  </si>
  <si>
    <t>14555</t>
  </si>
  <si>
    <t>SAINT-ANDRE-D'HEBERTOT</t>
  </si>
  <si>
    <t>556</t>
  </si>
  <si>
    <t>14556</t>
  </si>
  <si>
    <t>SAINT-ANDRE-SUR-ORNE</t>
  </si>
  <si>
    <t>557</t>
  </si>
  <si>
    <t>14557</t>
  </si>
  <si>
    <t>SAINT-ARNOULT</t>
  </si>
  <si>
    <t>558</t>
  </si>
  <si>
    <t>14558</t>
  </si>
  <si>
    <t>SAINT-AUBIN-D'ARQUENAY</t>
  </si>
  <si>
    <t>559</t>
  </si>
  <si>
    <t>14559</t>
  </si>
  <si>
    <t>SAINT-AUBIN-DES-BOIS</t>
  </si>
  <si>
    <t>562</t>
  </si>
  <si>
    <t>14562</t>
  </si>
  <si>
    <t>SAINT-AUBIN-SUR-MER</t>
  </si>
  <si>
    <t>563</t>
  </si>
  <si>
    <t>14563</t>
  </si>
  <si>
    <t>SAINT-BENOIT-D'HEBERTOT</t>
  </si>
  <si>
    <t>565</t>
  </si>
  <si>
    <t>14565</t>
  </si>
  <si>
    <t>SAINT-COME-DE-FRESNE</t>
  </si>
  <si>
    <t>566</t>
  </si>
  <si>
    <t>14566</t>
  </si>
  <si>
    <t>SAINT-CONTEST</t>
  </si>
  <si>
    <t>571</t>
  </si>
  <si>
    <t>14571</t>
  </si>
  <si>
    <t>SAINT-DENIS-DE-MAILLOC</t>
  </si>
  <si>
    <t>572</t>
  </si>
  <si>
    <t>14572</t>
  </si>
  <si>
    <t>SAINT-DENIS-DE-MERE</t>
  </si>
  <si>
    <t>574</t>
  </si>
  <si>
    <t>14574</t>
  </si>
  <si>
    <t>SAINT-DESIR</t>
  </si>
  <si>
    <t>569</t>
  </si>
  <si>
    <t>14569</t>
  </si>
  <si>
    <t>SAINTE-CROIX-SUR-MER</t>
  </si>
  <si>
    <t>590</t>
  </si>
  <si>
    <t>14590</t>
  </si>
  <si>
    <t>SAINTE-HONORINE-DE-DUCY</t>
  </si>
  <si>
    <t>592</t>
  </si>
  <si>
    <t>14592</t>
  </si>
  <si>
    <t>SAINTE-HONORINE-DU-FAY</t>
  </si>
  <si>
    <t>614</t>
  </si>
  <si>
    <t>14614</t>
  </si>
  <si>
    <t>SAINTE-MARGUERITE-D'ELLE</t>
  </si>
  <si>
    <t>619</t>
  </si>
  <si>
    <t>14619</t>
  </si>
  <si>
    <t>SAINTE-MARIE-OUTRE-L'EAU</t>
  </si>
  <si>
    <t>575</t>
  </si>
  <si>
    <t>14575</t>
  </si>
  <si>
    <t>SAINT-ETIENNE-LA-THILLAYE</t>
  </si>
  <si>
    <t>578</t>
  </si>
  <si>
    <t>14578</t>
  </si>
  <si>
    <t>SAINT-GATIEN-DES-BOIS</t>
  </si>
  <si>
    <t>582</t>
  </si>
  <si>
    <t>14582</t>
  </si>
  <si>
    <t>SAINT-GERMAIN-DE-LIVET</t>
  </si>
  <si>
    <t>586</t>
  </si>
  <si>
    <t>14586</t>
  </si>
  <si>
    <t>SAINT-GERMAIN-DU-PERT</t>
  </si>
  <si>
    <t>587</t>
  </si>
  <si>
    <t>14587</t>
  </si>
  <si>
    <t>14280 ou 14650</t>
  </si>
  <si>
    <t>SAINT-GERMAIN-LA-BLANCHE-HERBE</t>
  </si>
  <si>
    <t>588</t>
  </si>
  <si>
    <t>14588</t>
  </si>
  <si>
    <t>SAINT-GERMAIN-LANGOT</t>
  </si>
  <si>
    <t>589</t>
  </si>
  <si>
    <t>14589</t>
  </si>
  <si>
    <t>SAINT-GERMAIN-LE-VASSON</t>
  </si>
  <si>
    <t>593</t>
  </si>
  <si>
    <t>14593</t>
  </si>
  <si>
    <t>SAINT-HYMER</t>
  </si>
  <si>
    <t>595</t>
  </si>
  <si>
    <t>14595</t>
  </si>
  <si>
    <t>SAINT-JEAN-DE-LIVET</t>
  </si>
  <si>
    <t>598</t>
  </si>
  <si>
    <t>14598</t>
  </si>
  <si>
    <t>SAINT-JOUIN</t>
  </si>
  <si>
    <t>601</t>
  </si>
  <si>
    <t>14601</t>
  </si>
  <si>
    <t>SAINT-JULIEN-SUR-CALONNE</t>
  </si>
  <si>
    <t>602</t>
  </si>
  <si>
    <t>14602</t>
  </si>
  <si>
    <t>SAINT-LAMBERT</t>
  </si>
  <si>
    <t>603</t>
  </si>
  <si>
    <t>14603</t>
  </si>
  <si>
    <t>SAINT-LAURENT-DE-CONDEL</t>
  </si>
  <si>
    <t>604</t>
  </si>
  <si>
    <t>14604</t>
  </si>
  <si>
    <t>SAINT-LAURENT-DU-MONT</t>
  </si>
  <si>
    <t>605</t>
  </si>
  <si>
    <t>14605</t>
  </si>
  <si>
    <t>SAINT-LAURENT-SUR-MER</t>
  </si>
  <si>
    <t>606</t>
  </si>
  <si>
    <t>14606</t>
  </si>
  <si>
    <t>SAINT-LEGER-DUBOSQ</t>
  </si>
  <si>
    <t>607</t>
  </si>
  <si>
    <t>14607</t>
  </si>
  <si>
    <t>SAINT-LOUET-SUR-SEULLES</t>
  </si>
  <si>
    <t>609</t>
  </si>
  <si>
    <t>14609</t>
  </si>
  <si>
    <t>SAINT-LOUP-HORS</t>
  </si>
  <si>
    <t>610</t>
  </si>
  <si>
    <t>14610</t>
  </si>
  <si>
    <t>SAINT-MANVIEU-NORREY</t>
  </si>
  <si>
    <t>613</t>
  </si>
  <si>
    <t>14613</t>
  </si>
  <si>
    <t>SAINT-MARCOUF</t>
  </si>
  <si>
    <t>620</t>
  </si>
  <si>
    <t>14620</t>
  </si>
  <si>
    <t>SAINT-MARTIN-AUX-CHARTRAINS</t>
  </si>
  <si>
    <t>621</t>
  </si>
  <si>
    <t>14621</t>
  </si>
  <si>
    <t>SAINT-MARTIN-DE-BIENFAITE-LA-CRESSONNIERE</t>
  </si>
  <si>
    <t>622</t>
  </si>
  <si>
    <t>14622</t>
  </si>
  <si>
    <t>SAINT-MARTIN-DE-BLAGNY</t>
  </si>
  <si>
    <t>623</t>
  </si>
  <si>
    <t>14623</t>
  </si>
  <si>
    <t>SAINT-MARTIN-DE-FONTENAY</t>
  </si>
  <si>
    <t>625</t>
  </si>
  <si>
    <t>14625</t>
  </si>
  <si>
    <t>SAINT-MARTIN-DE-LA-LIEUE</t>
  </si>
  <si>
    <t>626</t>
  </si>
  <si>
    <t>14626</t>
  </si>
  <si>
    <t>SAINT-MARTIN-DE-MAILLOC</t>
  </si>
  <si>
    <t>627</t>
  </si>
  <si>
    <t>14627</t>
  </si>
  <si>
    <t>SAINT-MARTIN-DE-MIEUX</t>
  </si>
  <si>
    <t>630</t>
  </si>
  <si>
    <t>14630</t>
  </si>
  <si>
    <t>SAINT-MARTIN-DES-ENTREES</t>
  </si>
  <si>
    <t>635</t>
  </si>
  <si>
    <t>14635</t>
  </si>
  <si>
    <t>SAINT-OMER</t>
  </si>
  <si>
    <t>637</t>
  </si>
  <si>
    <t>14637</t>
  </si>
  <si>
    <t>SAINT-OUEN-DU-MESNIL-OGER</t>
  </si>
  <si>
    <t>639</t>
  </si>
  <si>
    <t>14639</t>
  </si>
  <si>
    <t>SAINT-OUEN-LE-PIN</t>
  </si>
  <si>
    <t>640</t>
  </si>
  <si>
    <t>14640</t>
  </si>
  <si>
    <t>SAINT-PAIR</t>
  </si>
  <si>
    <t>643</t>
  </si>
  <si>
    <t>14643</t>
  </si>
  <si>
    <t>SAINT-PAUL-DU-VERNAY</t>
  </si>
  <si>
    <t>644</t>
  </si>
  <si>
    <t>14644</t>
  </si>
  <si>
    <t>SAINT-PHILBERT-DES-CHAMPS</t>
  </si>
  <si>
    <t>645</t>
  </si>
  <si>
    <t>14645</t>
  </si>
  <si>
    <t>SAINT-PIERRE-AZIF</t>
  </si>
  <si>
    <t>646</t>
  </si>
  <si>
    <t>14646</t>
  </si>
  <si>
    <t>SAINT-PIERRE-CANIVET</t>
  </si>
  <si>
    <t>648</t>
  </si>
  <si>
    <t>14648</t>
  </si>
  <si>
    <t>SAINT-PIERRE-DES-IFS</t>
  </si>
  <si>
    <t>649</t>
  </si>
  <si>
    <t>14649</t>
  </si>
  <si>
    <t>SAINT-PIERRE-DU-BU</t>
  </si>
  <si>
    <t>650</t>
  </si>
  <si>
    <t>14650</t>
  </si>
  <si>
    <t>SAINT-PIERRE-DU-FRESNE</t>
  </si>
  <si>
    <t>651</t>
  </si>
  <si>
    <t>14651</t>
  </si>
  <si>
    <t>SAINT-PIERRE-DU-JONQUET</t>
  </si>
  <si>
    <t>652</t>
  </si>
  <si>
    <t>14652</t>
  </si>
  <si>
    <t>SAINT-PIERRE-DU-MONT</t>
  </si>
  <si>
    <t>081</t>
  </si>
  <si>
    <t>14081</t>
  </si>
  <si>
    <t>BOISSEY</t>
  </si>
  <si>
    <t>SAINT-PIERRE-EN-AUGE</t>
  </si>
  <si>
    <t>CC DES TROIS RIVIERES</t>
  </si>
  <si>
    <t>241400795</t>
  </si>
  <si>
    <t>RAM ST PIERRE EN AUGE CDC LES 3 RIVIERES</t>
  </si>
  <si>
    <t>099</t>
  </si>
  <si>
    <t>14099</t>
  </si>
  <si>
    <t>BRETTEVILLE SUR DIVES</t>
  </si>
  <si>
    <t>331</t>
  </si>
  <si>
    <t>14331</t>
  </si>
  <si>
    <t>HIEVILLE</t>
  </si>
  <si>
    <t>433</t>
  </si>
  <si>
    <t>14433</t>
  </si>
  <si>
    <t>MITTOIS</t>
  </si>
  <si>
    <t>450</t>
  </si>
  <si>
    <t>14450</t>
  </si>
  <si>
    <t>MONTVIETTE</t>
  </si>
  <si>
    <t>489</t>
  </si>
  <si>
    <t>14489</t>
  </si>
  <si>
    <t>OUVILLE-LA-BIEN-TOURNEE</t>
  </si>
  <si>
    <t>580</t>
  </si>
  <si>
    <t>14580</t>
  </si>
  <si>
    <t>SAINT-GEORGES-EN-AUGE</t>
  </si>
  <si>
    <t>616</t>
  </si>
  <si>
    <t>14616</t>
  </si>
  <si>
    <t>SAINTE-MARGUERITE-DE-VIETTE</t>
  </si>
  <si>
    <t>654</t>
  </si>
  <si>
    <t>14654</t>
  </si>
  <si>
    <t>SAINT-PIERRE-SUR-DIVES</t>
  </si>
  <si>
    <t>688</t>
  </si>
  <si>
    <t>14688</t>
  </si>
  <si>
    <t>THIEVILLE</t>
  </si>
  <si>
    <t>697</t>
  </si>
  <si>
    <t>14697</t>
  </si>
  <si>
    <t>L'OUDON</t>
  </si>
  <si>
    <t>729</t>
  </si>
  <si>
    <t>14729</t>
  </si>
  <si>
    <t>VAUDELOGES</t>
  </si>
  <si>
    <t>750</t>
  </si>
  <si>
    <t>14750</t>
  </si>
  <si>
    <t>VIEUX-PONT-EN-AUGE</t>
  </si>
  <si>
    <t>656</t>
  </si>
  <si>
    <t>14656</t>
  </si>
  <si>
    <t>SAINT-REMY</t>
  </si>
  <si>
    <t>657</t>
  </si>
  <si>
    <t>14657</t>
  </si>
  <si>
    <t>SAINT-SAMSON</t>
  </si>
  <si>
    <t>659</t>
  </si>
  <si>
    <t>14659</t>
  </si>
  <si>
    <t>SAINT-SYLVAIN</t>
  </si>
  <si>
    <t>660</t>
  </si>
  <si>
    <t>14660</t>
  </si>
  <si>
    <t>SAINT-VAAST-EN-AUGE</t>
  </si>
  <si>
    <t>661</t>
  </si>
  <si>
    <t>14661</t>
  </si>
  <si>
    <t>SAINT-VAAST-SUR-SEULLES</t>
  </si>
  <si>
    <t>663</t>
  </si>
  <si>
    <t>14663</t>
  </si>
  <si>
    <t>14400 ou 14663</t>
  </si>
  <si>
    <t>SAINT-VIGOR-LE-GRAND</t>
  </si>
  <si>
    <t>666</t>
  </si>
  <si>
    <t>14666</t>
  </si>
  <si>
    <t>SANNERVILLE</t>
  </si>
  <si>
    <t>SALINE</t>
  </si>
  <si>
    <t>712</t>
  </si>
  <si>
    <t>14712</t>
  </si>
  <si>
    <t>TROARN</t>
  </si>
  <si>
    <t>664</t>
  </si>
  <si>
    <t>14664</t>
  </si>
  <si>
    <t>665</t>
  </si>
  <si>
    <t>14665</t>
  </si>
  <si>
    <t>SALLENELLES</t>
  </si>
  <si>
    <t>667</t>
  </si>
  <si>
    <t>14667</t>
  </si>
  <si>
    <t>SAON</t>
  </si>
  <si>
    <t>668</t>
  </si>
  <si>
    <t>14668</t>
  </si>
  <si>
    <t>SAONNET</t>
  </si>
  <si>
    <t>669</t>
  </si>
  <si>
    <t>14669</t>
  </si>
  <si>
    <t>SASSY</t>
  </si>
  <si>
    <t>073</t>
  </si>
  <si>
    <t>14073</t>
  </si>
  <si>
    <t>LA BIGNE</t>
  </si>
  <si>
    <t>SEULLINE</t>
  </si>
  <si>
    <t>188</t>
  </si>
  <si>
    <t>14188</t>
  </si>
  <si>
    <t>COULVAIN</t>
  </si>
  <si>
    <t>579</t>
  </si>
  <si>
    <t>14579</t>
  </si>
  <si>
    <t>SAINT-GEORGES-D'AUNAY</t>
  </si>
  <si>
    <t>674</t>
  </si>
  <si>
    <t>14674</t>
  </si>
  <si>
    <t>SOIGNOLLES</t>
  </si>
  <si>
    <t>675</t>
  </si>
  <si>
    <t>14675</t>
  </si>
  <si>
    <t>SOLIERS</t>
  </si>
  <si>
    <t>676</t>
  </si>
  <si>
    <t>14676</t>
  </si>
  <si>
    <t>677</t>
  </si>
  <si>
    <t>14677</t>
  </si>
  <si>
    <t>SOULANGY</t>
  </si>
  <si>
    <t>052</t>
  </si>
  <si>
    <t>14052</t>
  </si>
  <si>
    <t>BEAULIEU</t>
  </si>
  <si>
    <t>SOULEUVRE-EN-BOCAGE</t>
  </si>
  <si>
    <t>CC DE BENY BOCAGE</t>
  </si>
  <si>
    <t>241400704</t>
  </si>
  <si>
    <t>061</t>
  </si>
  <si>
    <t>14061</t>
  </si>
  <si>
    <t>LE BENY BOCAGE</t>
  </si>
  <si>
    <t>115</t>
  </si>
  <si>
    <t>14115</t>
  </si>
  <si>
    <t>BURES LES MONTS</t>
  </si>
  <si>
    <t>129</t>
  </si>
  <si>
    <t>14129</t>
  </si>
  <si>
    <t>CAMPEAUX</t>
  </si>
  <si>
    <t>139</t>
  </si>
  <si>
    <t>14139</t>
  </si>
  <si>
    <t>CARVILLE</t>
  </si>
  <si>
    <t>255</t>
  </si>
  <si>
    <t>14255</t>
  </si>
  <si>
    <t>14350 ou 14255</t>
  </si>
  <si>
    <t>ETOUVY</t>
  </si>
  <si>
    <t>264</t>
  </si>
  <si>
    <t>14264</t>
  </si>
  <si>
    <t>LA FERRIERE-HARANG</t>
  </si>
  <si>
    <t>317</t>
  </si>
  <si>
    <t>14317</t>
  </si>
  <si>
    <t>LA GRAVERIE</t>
  </si>
  <si>
    <t>395</t>
  </si>
  <si>
    <t>14395</t>
  </si>
  <si>
    <t>MALLOUE</t>
  </si>
  <si>
    <t>440</t>
  </si>
  <si>
    <t>14440</t>
  </si>
  <si>
    <t>MONTAMY</t>
  </si>
  <si>
    <t>441</t>
  </si>
  <si>
    <t>14441</t>
  </si>
  <si>
    <t>MONT-BERTRAND</t>
  </si>
  <si>
    <t>443</t>
  </si>
  <si>
    <t>14443</t>
  </si>
  <si>
    <t>MONTCHAUVET</t>
  </si>
  <si>
    <t>532</t>
  </si>
  <si>
    <t>14532</t>
  </si>
  <si>
    <t>LE RECULEY</t>
  </si>
  <si>
    <t>573</t>
  </si>
  <si>
    <t>14573</t>
  </si>
  <si>
    <t>SAINT-DENIS-MAISONCELLES</t>
  </si>
  <si>
    <t>618</t>
  </si>
  <si>
    <t>14618</t>
  </si>
  <si>
    <t>SAINTE-MARIE-LAUMONT</t>
  </si>
  <si>
    <t>629</t>
  </si>
  <si>
    <t>14629</t>
  </si>
  <si>
    <t>SAINT-MARTIN-DES-BESACES</t>
  </si>
  <si>
    <t>632</t>
  </si>
  <si>
    <t>14632</t>
  </si>
  <si>
    <t>SAINT-MARTIN-DON</t>
  </si>
  <si>
    <t>636</t>
  </si>
  <si>
    <t>14636</t>
  </si>
  <si>
    <t>SAINT-OUEN-DES-BESACES</t>
  </si>
  <si>
    <t>655</t>
  </si>
  <si>
    <t>14655</t>
  </si>
  <si>
    <t>SAINT-PIERRE-TARENTAINE</t>
  </si>
  <si>
    <t>704</t>
  </si>
  <si>
    <t>14704</t>
  </si>
  <si>
    <t>LE TOURNEUR</t>
  </si>
  <si>
    <t>678</t>
  </si>
  <si>
    <t>14678</t>
  </si>
  <si>
    <t>SOUMONT-SAINT-QUENTIN</t>
  </si>
  <si>
    <t>679</t>
  </si>
  <si>
    <t>14679</t>
  </si>
  <si>
    <t>SUBLES</t>
  </si>
  <si>
    <t>680</t>
  </si>
  <si>
    <t>14680</t>
  </si>
  <si>
    <t>SULLY</t>
  </si>
  <si>
    <t>681</t>
  </si>
  <si>
    <t>14681</t>
  </si>
  <si>
    <t>SURRAIN</t>
  </si>
  <si>
    <t>682</t>
  </si>
  <si>
    <t>14682</t>
  </si>
  <si>
    <t>SURVILLE</t>
  </si>
  <si>
    <t>357</t>
  </si>
  <si>
    <t>14357</t>
  </si>
  <si>
    <t>LASSY</t>
  </si>
  <si>
    <t>TERRES DE DRUANCE</t>
  </si>
  <si>
    <t>597</t>
  </si>
  <si>
    <t>14597</t>
  </si>
  <si>
    <t>SAINT-JEAN-LE-BLANC</t>
  </si>
  <si>
    <t>662</t>
  </si>
  <si>
    <t>14662</t>
  </si>
  <si>
    <t>SAINT-VIGOR-DES-MEZERETS</t>
  </si>
  <si>
    <t>684</t>
  </si>
  <si>
    <t>14684</t>
  </si>
  <si>
    <t>TESSEL</t>
  </si>
  <si>
    <t>685</t>
  </si>
  <si>
    <t>14685</t>
  </si>
  <si>
    <t>THAON</t>
  </si>
  <si>
    <t>098</t>
  </si>
  <si>
    <t>14098</t>
  </si>
  <si>
    <t>BRETTEVILLE L'ORGUEILLEUSE</t>
  </si>
  <si>
    <t>109</t>
  </si>
  <si>
    <t>14109</t>
  </si>
  <si>
    <t>BROUAY</t>
  </si>
  <si>
    <t>157</t>
  </si>
  <si>
    <t>14157</t>
  </si>
  <si>
    <t>CHEUX</t>
  </si>
  <si>
    <t>423</t>
  </si>
  <si>
    <t>14423</t>
  </si>
  <si>
    <t>LE MESNIL-PATRY</t>
  </si>
  <si>
    <t>525</t>
  </si>
  <si>
    <t>14525</t>
  </si>
  <si>
    <t>PUTOT-EN-BESSIN</t>
  </si>
  <si>
    <t>568</t>
  </si>
  <si>
    <t>14568</t>
  </si>
  <si>
    <t>SAINTE-CROIX-GRAND-TONNE</t>
  </si>
  <si>
    <t>691</t>
  </si>
  <si>
    <t>14691</t>
  </si>
  <si>
    <t>TILLY-LA-CAMPAGNE</t>
  </si>
  <si>
    <t>692</t>
  </si>
  <si>
    <t>14692</t>
  </si>
  <si>
    <t>TILLY-SUR-SEULLES</t>
  </si>
  <si>
    <t>698</t>
  </si>
  <si>
    <t>14698</t>
  </si>
  <si>
    <t>TOUFFREVILLE</t>
  </si>
  <si>
    <t>699</t>
  </si>
  <si>
    <t>14699</t>
  </si>
  <si>
    <t>14360 ou 14800</t>
  </si>
  <si>
    <t>700</t>
  </si>
  <si>
    <t>14700</t>
  </si>
  <si>
    <t>TOUR-EN-BESSIN</t>
  </si>
  <si>
    <t>701</t>
  </si>
  <si>
    <t>14701</t>
  </si>
  <si>
    <t>14800 ou 14910</t>
  </si>
  <si>
    <t>TOURGEVILLE</t>
  </si>
  <si>
    <t>703</t>
  </si>
  <si>
    <t>14703</t>
  </si>
  <si>
    <t>TOURNEBU</t>
  </si>
  <si>
    <t>705</t>
  </si>
  <si>
    <t>14705</t>
  </si>
  <si>
    <t>TOURNIERES</t>
  </si>
  <si>
    <t>706</t>
  </si>
  <si>
    <t>14706</t>
  </si>
  <si>
    <t>TOURVILLE-EN-AUGE</t>
  </si>
  <si>
    <t>707</t>
  </si>
  <si>
    <t>14707</t>
  </si>
  <si>
    <t>TOURVILLE-SUR-ODON</t>
  </si>
  <si>
    <t>708</t>
  </si>
  <si>
    <t>14708</t>
  </si>
  <si>
    <t>TRACY-BOCAGE</t>
  </si>
  <si>
    <t>709</t>
  </si>
  <si>
    <t>14709</t>
  </si>
  <si>
    <t>TRACY-SUR-MER</t>
  </si>
  <si>
    <t>710</t>
  </si>
  <si>
    <t>14710</t>
  </si>
  <si>
    <t>TREPREL</t>
  </si>
  <si>
    <t>711</t>
  </si>
  <si>
    <t>14711</t>
  </si>
  <si>
    <t>TREVIERES</t>
  </si>
  <si>
    <t>713</t>
  </si>
  <si>
    <t>14713</t>
  </si>
  <si>
    <t>TROIS-MONTS</t>
  </si>
  <si>
    <t>715</t>
  </si>
  <si>
    <t>14715</t>
  </si>
  <si>
    <t>TROUVILLE-SUR-MER</t>
  </si>
  <si>
    <t>716</t>
  </si>
  <si>
    <t>14716</t>
  </si>
  <si>
    <t>TRUNGY</t>
  </si>
  <si>
    <t>719</t>
  </si>
  <si>
    <t>14719</t>
  </si>
  <si>
    <t>URVILLE</t>
  </si>
  <si>
    <t>720</t>
  </si>
  <si>
    <t>14720</t>
  </si>
  <si>
    <t>USSY</t>
  </si>
  <si>
    <t>721</t>
  </si>
  <si>
    <t>14721</t>
  </si>
  <si>
    <t>VACOGNES-NEUILLY</t>
  </si>
  <si>
    <t>373</t>
  </si>
  <si>
    <t>14373</t>
  </si>
  <si>
    <t>LE LOCHEUR</t>
  </si>
  <si>
    <t>VAL D'ARRY</t>
  </si>
  <si>
    <t>432</t>
  </si>
  <si>
    <t>14432</t>
  </si>
  <si>
    <t>MISSY</t>
  </si>
  <si>
    <t>475</t>
  </si>
  <si>
    <t>14475</t>
  </si>
  <si>
    <t>NOYERS-BOCAGE</t>
  </si>
  <si>
    <t>702</t>
  </si>
  <si>
    <t>14702</t>
  </si>
  <si>
    <t>TOURNAY-SUR-ODON</t>
  </si>
  <si>
    <t>217</t>
  </si>
  <si>
    <t>14217</t>
  </si>
  <si>
    <t>DAMPIERRE</t>
  </si>
  <si>
    <t>VAL DE DRÔME</t>
  </si>
  <si>
    <t>350</t>
  </si>
  <si>
    <t>14350</t>
  </si>
  <si>
    <t>LA LANDE-SUR-DROME</t>
  </si>
  <si>
    <t>596</t>
  </si>
  <si>
    <t>14596</t>
  </si>
  <si>
    <t>SAINT-JEAN-DES-ESSARTIERS</t>
  </si>
  <si>
    <t>672</t>
  </si>
  <si>
    <t>14672</t>
  </si>
  <si>
    <t>SEPT-VENTS</t>
  </si>
  <si>
    <t>005</t>
  </si>
  <si>
    <t>AIRAN</t>
  </si>
  <si>
    <t>VALAMBRAY</t>
  </si>
  <si>
    <t>074</t>
  </si>
  <si>
    <t>14074</t>
  </si>
  <si>
    <t>BILLY</t>
  </si>
  <si>
    <t>176</t>
  </si>
  <si>
    <t>14176</t>
  </si>
  <si>
    <t>CONTEVILLE</t>
  </si>
  <si>
    <t>268</t>
  </si>
  <si>
    <t>14268</t>
  </si>
  <si>
    <t>FIERVILLE-BRAY</t>
  </si>
  <si>
    <t>517</t>
  </si>
  <si>
    <t>14517</t>
  </si>
  <si>
    <t>POUSSY-LA-CAMPAGNE</t>
  </si>
  <si>
    <t>065</t>
  </si>
  <si>
    <t>14065</t>
  </si>
  <si>
    <t>BERNIERES LE PATRY</t>
  </si>
  <si>
    <t>VALDALLIÈRE</t>
  </si>
  <si>
    <t>CC DU CANTON DE VASSY</t>
  </si>
  <si>
    <t>241400522</t>
  </si>
  <si>
    <t>113</t>
  </si>
  <si>
    <t>14113</t>
  </si>
  <si>
    <t>BURCY</t>
  </si>
  <si>
    <t>156</t>
  </si>
  <si>
    <t>14156</t>
  </si>
  <si>
    <t>CHENEDOLLE</t>
  </si>
  <si>
    <t>222</t>
  </si>
  <si>
    <t>14222</t>
  </si>
  <si>
    <t>LE DESERT</t>
  </si>
  <si>
    <t>253</t>
  </si>
  <si>
    <t>14253</t>
  </si>
  <si>
    <t>ESTRY</t>
  </si>
  <si>
    <t>442</t>
  </si>
  <si>
    <t>14442</t>
  </si>
  <si>
    <t>MONTCHAMP</t>
  </si>
  <si>
    <t>503</t>
  </si>
  <si>
    <t>14503</t>
  </si>
  <si>
    <t>PIERRES</t>
  </si>
  <si>
    <t>521</t>
  </si>
  <si>
    <t>14521</t>
  </si>
  <si>
    <t>PRESLES</t>
  </si>
  <si>
    <t>539</t>
  </si>
  <si>
    <t>14539</t>
  </si>
  <si>
    <t>LA ROCQUE</t>
  </si>
  <si>
    <t>549</t>
  </si>
  <si>
    <t>14549</t>
  </si>
  <si>
    <t>RULLY</t>
  </si>
  <si>
    <t>564</t>
  </si>
  <si>
    <t>14564</t>
  </si>
  <si>
    <t>SAINT-CHARLES-DE-PERCY</t>
  </si>
  <si>
    <t>686</t>
  </si>
  <si>
    <t>14686</t>
  </si>
  <si>
    <t>LE THEIL-BOCAGE</t>
  </si>
  <si>
    <t>726</t>
  </si>
  <si>
    <t>14726</t>
  </si>
  <si>
    <t>746</t>
  </si>
  <si>
    <t>14746</t>
  </si>
  <si>
    <t>VIESSOIX</t>
  </si>
  <si>
    <t>105</t>
  </si>
  <si>
    <t>14105</t>
  </si>
  <si>
    <t>LA BREVIERE</t>
  </si>
  <si>
    <t>VAL-DE-VIE</t>
  </si>
  <si>
    <t>153</t>
  </si>
  <si>
    <t>14153</t>
  </si>
  <si>
    <t>LA CHAPELLE-HAUTE-GRUE</t>
  </si>
  <si>
    <t>576</t>
  </si>
  <si>
    <t>14576</t>
  </si>
  <si>
    <t>SAINTE-FOY-DE-MONTGOMMERY</t>
  </si>
  <si>
    <t>583</t>
  </si>
  <si>
    <t>14583</t>
  </si>
  <si>
    <t>SAINT-GERMAIN-DE-MONTGOMMERY</t>
  </si>
  <si>
    <t>154</t>
  </si>
  <si>
    <t>14154</t>
  </si>
  <si>
    <t>LA CHAPELLE-YVON</t>
  </si>
  <si>
    <t>VALORBIQUET</t>
  </si>
  <si>
    <t>570</t>
  </si>
  <si>
    <t>14570</t>
  </si>
  <si>
    <t>SAINT-CYR-DU-RONCERAY</t>
  </si>
  <si>
    <t>599</t>
  </si>
  <si>
    <t>14599</t>
  </si>
  <si>
    <t>SAINT-JULIEN-DE-MAILLOC</t>
  </si>
  <si>
    <t>647</t>
  </si>
  <si>
    <t>14647</t>
  </si>
  <si>
    <t>SAINT-PIERRE-DE-MAILLOC</t>
  </si>
  <si>
    <t>693</t>
  </si>
  <si>
    <t>14693</t>
  </si>
  <si>
    <t>TORDOUET</t>
  </si>
  <si>
    <t>723</t>
  </si>
  <si>
    <t>14723</t>
  </si>
  <si>
    <t>VALSEME</t>
  </si>
  <si>
    <t>724</t>
  </si>
  <si>
    <t>14724</t>
  </si>
  <si>
    <t>VARAVILLE</t>
  </si>
  <si>
    <t>728</t>
  </si>
  <si>
    <t>14728</t>
  </si>
  <si>
    <t>VAUCELLES</t>
  </si>
  <si>
    <t>731</t>
  </si>
  <si>
    <t>14731</t>
  </si>
  <si>
    <t>VAUVILLE</t>
  </si>
  <si>
    <t>732</t>
  </si>
  <si>
    <t>14732</t>
  </si>
  <si>
    <t>VAUX-SUR-AURE</t>
  </si>
  <si>
    <t>733</t>
  </si>
  <si>
    <t>14733</t>
  </si>
  <si>
    <t>VAUX-SUR-SEULLES</t>
  </si>
  <si>
    <t>734</t>
  </si>
  <si>
    <t>14734</t>
  </si>
  <si>
    <t>VENDES</t>
  </si>
  <si>
    <t>735</t>
  </si>
  <si>
    <t>14735</t>
  </si>
  <si>
    <t>VENDEUVRE</t>
  </si>
  <si>
    <t>737</t>
  </si>
  <si>
    <t>14737</t>
  </si>
  <si>
    <t>VERSAINVILLE</t>
  </si>
  <si>
    <t>738</t>
  </si>
  <si>
    <t>14738</t>
  </si>
  <si>
    <t>739</t>
  </si>
  <si>
    <t>14739</t>
  </si>
  <si>
    <t>VER-SUR-MER</t>
  </si>
  <si>
    <t>742</t>
  </si>
  <si>
    <t>14742</t>
  </si>
  <si>
    <t>VICQUES</t>
  </si>
  <si>
    <t>743</t>
  </si>
  <si>
    <t>14743</t>
  </si>
  <si>
    <t>VICTOT-PONTFOL</t>
  </si>
  <si>
    <t>744</t>
  </si>
  <si>
    <t>14744</t>
  </si>
  <si>
    <t>VIENNE-EN-BESSIN</t>
  </si>
  <si>
    <t>745</t>
  </si>
  <si>
    <t>14745</t>
  </si>
  <si>
    <t>VIERVILLE-SUR-MER</t>
  </si>
  <si>
    <t>747</t>
  </si>
  <si>
    <t>14747</t>
  </si>
  <si>
    <t>VIEUX</t>
  </si>
  <si>
    <t>748</t>
  </si>
  <si>
    <t>14748</t>
  </si>
  <si>
    <t>VIEUX-BOURG</t>
  </si>
  <si>
    <t>751</t>
  </si>
  <si>
    <t>14751</t>
  </si>
  <si>
    <t>VIGNATS</t>
  </si>
  <si>
    <t>752</t>
  </si>
  <si>
    <t>14752</t>
  </si>
  <si>
    <t>VILLERS-BOCAGE</t>
  </si>
  <si>
    <t>753</t>
  </si>
  <si>
    <t>14753</t>
  </si>
  <si>
    <t>VILLERS-CANIVET</t>
  </si>
  <si>
    <t>754</t>
  </si>
  <si>
    <t>14754</t>
  </si>
  <si>
    <t>VILLERS-SUR-MER</t>
  </si>
  <si>
    <t>755</t>
  </si>
  <si>
    <t>14755</t>
  </si>
  <si>
    <t>VILLERVILLE</t>
  </si>
  <si>
    <t>758</t>
  </si>
  <si>
    <t>14758</t>
  </si>
  <si>
    <t>VILLONS-LES-BUISSONS</t>
  </si>
  <si>
    <t>760</t>
  </si>
  <si>
    <t>14760</t>
  </si>
  <si>
    <t>VILLY-BOCAGE</t>
  </si>
  <si>
    <t>759</t>
  </si>
  <si>
    <t>14759</t>
  </si>
  <si>
    <t>VILLY-LEZ-FALAISE</t>
  </si>
  <si>
    <t>761</t>
  </si>
  <si>
    <t>14761</t>
  </si>
  <si>
    <t>VIMONT</t>
  </si>
  <si>
    <t>187</t>
  </si>
  <si>
    <t>14187</t>
  </si>
  <si>
    <t>COULONCES</t>
  </si>
  <si>
    <t>CC DE VIRE</t>
  </si>
  <si>
    <t>241400381</t>
  </si>
  <si>
    <t>388</t>
  </si>
  <si>
    <t>14388</t>
  </si>
  <si>
    <t>MAISONCELLES-LA-JOURDAN</t>
  </si>
  <si>
    <t>545</t>
  </si>
  <si>
    <t>14545</t>
  </si>
  <si>
    <t>ROULLOURS</t>
  </si>
  <si>
    <t>584</t>
  </si>
  <si>
    <t>14584</t>
  </si>
  <si>
    <t>SAINT-GERMAIN-DE-TALLEVENDE-LA-LANDE-VAUMONT</t>
  </si>
  <si>
    <t>717</t>
  </si>
  <si>
    <t>14717</t>
  </si>
  <si>
    <t>TRUTTEMER-LE-GRAND</t>
  </si>
  <si>
    <t>718</t>
  </si>
  <si>
    <t>14718</t>
  </si>
  <si>
    <t>TRUTTEMER-LE-PETIT</t>
  </si>
  <si>
    <t>730</t>
  </si>
  <si>
    <t>14730</t>
  </si>
  <si>
    <t>VAUDRY</t>
  </si>
  <si>
    <t>762</t>
  </si>
  <si>
    <t>14762</t>
  </si>
  <si>
    <t>513</t>
  </si>
  <si>
    <t>14513</t>
  </si>
  <si>
    <t>manche</t>
  </si>
  <si>
    <t>PONT-FARCY</t>
  </si>
  <si>
    <t>ÉTAT RÉEL</t>
  </si>
  <si>
    <t>NON REÇU</t>
  </si>
  <si>
    <t>REÇU - A ÉTUDIER</t>
  </si>
  <si>
    <t>PAYÉ</t>
  </si>
  <si>
    <t>CA</t>
  </si>
  <si>
    <t>NA</t>
  </si>
  <si>
    <t>HISTOIRES D'ETRE PARENTS</t>
  </si>
  <si>
    <t>CONDE EN NORMANDIE</t>
  </si>
  <si>
    <t>Date passage Comité des financeurs</t>
  </si>
  <si>
    <t xml:space="preserve">LAEP SOURIS VERTE </t>
  </si>
  <si>
    <t>AMFP14</t>
  </si>
  <si>
    <t>ASSOCIER LES PARENTS A LA VIE DE LA MJC</t>
  </si>
  <si>
    <t>ASS 123 LOISIRS</t>
  </si>
  <si>
    <t>POSITIONNER LES FAMILLES AU CENTRE DU PROJET ASSOCIATIF</t>
  </si>
  <si>
    <t>ASSOCIATION DE QUARTIER DE LA HAIE VIGNE ET DE LA MALADRERIE</t>
  </si>
  <si>
    <t>SORTIE AU PARC D'ATTRACTION</t>
  </si>
  <si>
    <t>FSE COLLEGE GUILLAUME DE NORMANDIE</t>
  </si>
  <si>
    <t>KIT 6ème</t>
  </si>
  <si>
    <t>MAM'ADOS</t>
  </si>
  <si>
    <t>CAFE PARENTS ENFANTS</t>
  </si>
  <si>
    <t>SOUTIEN PSYCHOLOGIQUE A LA PARENTALITE</t>
  </si>
  <si>
    <t>AAJB</t>
  </si>
  <si>
    <t>PARENTALITE</t>
  </si>
  <si>
    <t>CSC ESPACE LETELLIER</t>
  </si>
  <si>
    <t>TAPIKICONTE</t>
  </si>
  <si>
    <t>ACCOMPAGNER SON ENFANT A APPRIVOISER SES EMOTIONS</t>
  </si>
  <si>
    <t>EPE 14</t>
  </si>
  <si>
    <t>RESEAU PARENTALITE EN SUISSE NORMANDE</t>
  </si>
  <si>
    <t>CSC FALAISE</t>
  </si>
  <si>
    <t>DES ACTIONS POUR ACCOMPAGNER TOUS LES PARENTS</t>
  </si>
  <si>
    <t>CIRCONSCRIPTION D'ACTION SOCIALE DU BOCAGE</t>
  </si>
  <si>
    <t>CSC ESPACE ARGOUGES</t>
  </si>
  <si>
    <t xml:space="preserve">TOTAL : </t>
  </si>
  <si>
    <t>ECOLE DES PARENTS ET DES EDUCATEURS DE L'ORNE</t>
  </si>
  <si>
    <r>
      <t xml:space="preserve">NA
</t>
    </r>
    <r>
      <rPr>
        <sz val="8"/>
        <rFont val="Calibri"/>
        <family val="2"/>
      </rPr>
      <t>nouvelle action</t>
    </r>
  </si>
  <si>
    <t>VIERVILLE SUR MER</t>
  </si>
  <si>
    <t>CC PRE BOCAGE INTERCOM</t>
  </si>
  <si>
    <t>CC VALLEES DE L'ORNE ET DE L'ODON</t>
  </si>
  <si>
    <t>CC PAYS DE FALAISE</t>
  </si>
  <si>
    <t>CC LISIEUX NORMANDIE</t>
  </si>
  <si>
    <t>CC PAYS DE HONFLEUR BEUZEVILLE</t>
  </si>
  <si>
    <t>02 31 41 61 52</t>
  </si>
  <si>
    <t>enjeuxdenfants@wanadoo.fr</t>
  </si>
  <si>
    <t>02 99 65 19 19</t>
  </si>
  <si>
    <t>lerelaisscolaire@free.fr
dglerelaisscolaire@free.fr</t>
  </si>
  <si>
    <t>jp.willemin@caen.fr
s.chatelin@caen.fr</t>
  </si>
  <si>
    <t>02 31 15 38 64</t>
  </si>
  <si>
    <t>aspic0440@orange.fr</t>
  </si>
  <si>
    <t>02 31 74 47 61</t>
  </si>
  <si>
    <t>secretariat@amfp14.fr</t>
  </si>
  <si>
    <t>02 31 86 29 27</t>
  </si>
  <si>
    <t>02 31 34 54 55</t>
  </si>
  <si>
    <t>direction.gdd@laliguenormandie.org
gatien.gautier@laliguenormandie.org</t>
  </si>
  <si>
    <t>ussje.caen@gmail.com
ussje@wanadoo.fr</t>
  </si>
  <si>
    <t>02 31 53 06 23
06 74 33 92 12</t>
  </si>
  <si>
    <t>veronique.desrame@maisondesados14.fr</t>
  </si>
  <si>
    <t>eslandon@transfert.org
1001bonheurs@transfert.org</t>
  </si>
  <si>
    <t>06 52 38 16 37
06 65 94 76 50</t>
  </si>
  <si>
    <t>direction.horizonjeunesse@gmail.com
horizonjeunesse@orange.fr</t>
  </si>
  <si>
    <t>07 71 05 01 83
02 31 78 74 92</t>
  </si>
  <si>
    <t>isabelle.mjcgueriniere@gmail.com</t>
  </si>
  <si>
    <t>cgautier.croix-rouge@yahoo.fr
danielle.gaillard@croix-rouge.fr</t>
  </si>
  <si>
    <t>06 09 69 15 62
06 52 58 98 00</t>
  </si>
  <si>
    <t>02 31 29 54 54</t>
  </si>
  <si>
    <t>patrice@caentandem.com
elodie@caentandem.com</t>
  </si>
  <si>
    <t>jeromedemoulin@live.fr</t>
  </si>
  <si>
    <t>mjccacsp@wanadoo.fr
gloria.illanes@yahoo.fr</t>
  </si>
  <si>
    <t>mjcvenoix@free.fr
guyoncamille.c@gmail.com</t>
  </si>
  <si>
    <t>raymondelegigan@orange.fr</t>
  </si>
  <si>
    <t>06 70 46 17 96</t>
  </si>
  <si>
    <t>catherine.de-smet@ac-caen.fr</t>
  </si>
  <si>
    <t>06 08 90 99 66</t>
  </si>
  <si>
    <t>cscsleolagrange@gmail.com
m.duhamel.leolagrange.colombelles@gmail.com</t>
  </si>
  <si>
    <t>pre@colombelles.fr</t>
  </si>
  <si>
    <t>02 31 52 23 92</t>
  </si>
  <si>
    <t>siege@revivre-asso.org
vportier@revivre-asso.org</t>
  </si>
  <si>
    <t>02 31 35 05 15
06 37 06 01 94</t>
  </si>
  <si>
    <t>dirccas@fleurysurorne.fr
agent.csc@fleurysurorne.fr</t>
  </si>
  <si>
    <t>02 31 35 73 10
02 31 34 30 33</t>
  </si>
  <si>
    <t>direction.csc@ville-ifs.fr
referent.csc@ville-ifs.fr</t>
  </si>
  <si>
    <t>aroeven.123@orange.fr
aroeven.caen.cf@gmail.com</t>
  </si>
  <si>
    <t>ibindel@aajb.asso.fr</t>
  </si>
  <si>
    <t>csc@ville-ouistreham.fr
famillecsc@ville-ouistreham.fr</t>
  </si>
  <si>
    <t>02 31 25 51 60
02 31 25 51 62</t>
  </si>
  <si>
    <t>claire.dartiguenave@mondeville.fr</t>
  </si>
  <si>
    <t>02 31 84 20 72</t>
  </si>
  <si>
    <t>plecocq@adaj.org
famille@adaj.org</t>
  </si>
  <si>
    <t>ibourreefeuillet@mairie-bayeux.fr</t>
  </si>
  <si>
    <t>02 31 10 15 79</t>
  </si>
  <si>
    <t>laetitia.lemancel@ufcv.fr</t>
  </si>
  <si>
    <t>06 25 14 52 98</t>
  </si>
  <si>
    <t>02 31 15 67 67</t>
  </si>
  <si>
    <t>guillaume.hardelay@ufcv.fr</t>
  </si>
  <si>
    <t>09 67 26 07 71
06 84 53 15 44</t>
  </si>
  <si>
    <t>charlotte.martin@anacrouses.fr</t>
  </si>
  <si>
    <t>09 81 62 66 24</t>
  </si>
  <si>
    <t>espacejeuxnidabeilles@hotmail.fr</t>
  </si>
  <si>
    <t>02 31 67 91 29</t>
  </si>
  <si>
    <t>mlesueur@aajb.asso.fr
aeudes@aajb.asso.fr</t>
  </si>
  <si>
    <t>02 31 29 31 53
02 31 29 31 50</t>
  </si>
  <si>
    <t>syl.jardin@gmail.com
dumont.christine1@orange.fr</t>
  </si>
  <si>
    <t>02 31 69 78 64
06 17 45 88 08</t>
  </si>
  <si>
    <t>ludovic.lecerf@pontdouilly-loisirs.com
elodie.cayot@pontdouilly-loisirs.com</t>
  </si>
  <si>
    <t>06 84 93 16 82
02 31 09 22 33</t>
  </si>
  <si>
    <t>epe61@ecoledesparents.org</t>
  </si>
  <si>
    <t>02 33 96 18 36</t>
  </si>
  <si>
    <t>gwendoline.wattel@falaise.fr</t>
  </si>
  <si>
    <t>emmanuelle.robin@calvados.fr</t>
  </si>
  <si>
    <t>02 31 66 27 33</t>
  </si>
  <si>
    <t>jqueruel@virenormandie.fr
lbertrand@virenormandie.fr</t>
  </si>
  <si>
    <t>02 31 66 66 47</t>
  </si>
  <si>
    <t>garderie.capucines@free.fr</t>
  </si>
  <si>
    <t>02 31 87 30 22</t>
  </si>
  <si>
    <t>nathalie.barbey@laliguenormandie.org</t>
  </si>
  <si>
    <t>cidfflisieux@wanadoo.fr</t>
  </si>
  <si>
    <t>directeur.dmo@acsea.asso.fr
fabienne.milet@acsea.asso.fr</t>
  </si>
  <si>
    <t>xavier.leschaeve@rondedesbambins.com
leschaeve-pl@wanadoo.fr</t>
  </si>
  <si>
    <t>06 46 70 74 87
06 24 90 38 98</t>
  </si>
  <si>
    <t>SOUFFLE ET RESPIRE</t>
  </si>
  <si>
    <t>LAEP RICOCHET</t>
  </si>
  <si>
    <t>AIDE A LA RELATION ENTRE LES ENFANTS ET LEUR PARENT INCARCÉRÉ</t>
  </si>
  <si>
    <t>LUDOTHEQUE ITINERANTE</t>
  </si>
  <si>
    <t>LUDOTHEQUE JEUX M'AMUSE</t>
  </si>
  <si>
    <t>ETRE PARENTS D'ADOS, TOUTE UNE HISTOIRE…</t>
  </si>
  <si>
    <t>AVEC DES PARENTS ENGAGES, TOUS LES ENFANTS  PEUVENT REUSSIR</t>
  </si>
  <si>
    <t>GRANDIR ENSEMBLE</t>
  </si>
  <si>
    <t>LA FAMILLE, ÇA SE CULTIVE !</t>
  </si>
  <si>
    <t>EN-JEU A LA PIERRE HEUZÉ</t>
  </si>
  <si>
    <t>L'ART D'ETRE PARENTS A L'ERE DU NUMERIQUE</t>
  </si>
  <si>
    <t>L'APPART A PAPAS</t>
  </si>
  <si>
    <t>P'TIT DEJ FAMILY</t>
  </si>
  <si>
    <t>ETRE PARENT N'EST PAS UN JEU D'ENFANTS</t>
  </si>
  <si>
    <t>VACANCES EN FAMILLE: DES ESPACES POUR SE RETROUVER</t>
  </si>
  <si>
    <t>ESPACE DE RENCONTRE LE LOTUS</t>
  </si>
  <si>
    <t>EN AVANT LA FAMILLE !</t>
  </si>
  <si>
    <t>PRATIQUER LES ARTS DU CIRQUE EN FAMILLE</t>
  </si>
  <si>
    <t>LAEP PERLIPAROLE</t>
  </si>
  <si>
    <t>LAEP L'ILE AUX PARENTS</t>
  </si>
  <si>
    <t>ATELIERS EN FAMILLES ET INITIATIVES PARENTALES</t>
  </si>
  <si>
    <t>ESPACE DE RENCONTRE ARPE DU BESSIN</t>
  </si>
  <si>
    <t>PARENTS ENFANTS : ET SI ON FAISAIT ENSEMBLE ?</t>
  </si>
  <si>
    <t>LAEP LA GRANDE MAISON</t>
  </si>
  <si>
    <t>PIERRE FEUILLE CISEAUX OU COMMENT JOUER EN FAMILLE</t>
  </si>
  <si>
    <t>SOIREES DEBATS AUTOUR DE LA PARENTALITE ET FORUM PETITE ENFANCE</t>
  </si>
  <si>
    <t>LAEP LA RONDE DES LUTINS</t>
  </si>
  <si>
    <t>SOUTIEN A LA PARENTALITÉ EN MILIEU RURAL</t>
  </si>
  <si>
    <t>ESPACE DE RENCONTRE LE JARDIN</t>
  </si>
  <si>
    <t>JOUONS PETITS PATAPONS</t>
  </si>
  <si>
    <t>ACCOMPAGNEMENT  A LA PARENTALITE</t>
  </si>
  <si>
    <t>ECHANGES ET ACCOMPAGNEMENT DES PARENTS AU TRAVERS DU JEU</t>
  </si>
  <si>
    <t>LAEP LA MOSAIQUE</t>
  </si>
  <si>
    <t xml:space="preserve"> CAEN CHEMIN VERT</t>
  </si>
  <si>
    <t>CAEN GRACE DE DIEU</t>
  </si>
  <si>
    <t>CAEN GRÂCE DE DIEU</t>
  </si>
  <si>
    <t>CAEN SAINT JEAN EUDES</t>
  </si>
  <si>
    <t>CAEN VENOIX</t>
  </si>
  <si>
    <t>CAEN GUÉRINIÈRE</t>
  </si>
  <si>
    <t>CAEN GUERINIERE</t>
  </si>
  <si>
    <t>CAEN FOLIE COUVRECHEF</t>
  </si>
  <si>
    <t>CAEN PIERRE HEUZÉ</t>
  </si>
  <si>
    <t>CAEN CALVAIRE SAINT PIERRE</t>
  </si>
  <si>
    <t xml:space="preserve">CAEN VENOIX </t>
  </si>
  <si>
    <r>
      <t xml:space="preserve">CAEN </t>
    </r>
    <r>
      <rPr>
        <sz val="10"/>
        <color theme="1"/>
        <rFont val="Calibri"/>
        <family val="2"/>
      </rPr>
      <t xml:space="preserve"> PIERRE HEUZE, GRACE DE DIEU + HEROUVILLE + MONDEVILLE</t>
    </r>
  </si>
  <si>
    <t>CAEN GRACE DE DIEU ET GUERINIERE</t>
  </si>
  <si>
    <t>DEPARTEMENT</t>
  </si>
  <si>
    <r>
      <t xml:space="preserve">CAEN </t>
    </r>
    <r>
      <rPr>
        <sz val="10"/>
        <color theme="1"/>
        <rFont val="Calibri"/>
        <family val="2"/>
      </rPr>
      <t>GRACE DE DIEU ET GUERINIERE + HEROUVILLE ET COLOMBELLES</t>
    </r>
  </si>
  <si>
    <t>SUB DDÉE 2019 CAF</t>
  </si>
  <si>
    <t>SUB ACCORDÉE 2019 CAF</t>
  </si>
  <si>
    <t>TERRITOIRE 2</t>
  </si>
  <si>
    <t>TERRITOIRE 8</t>
  </si>
  <si>
    <t>Favoriser la socialisation du jeune enfant. Soutenir la parentalité en offrant un lieu collectif d'échanges.
Favoriser la compréhension par les parents des besoins de leur enfant.
Sortir certains parents de leur isolement.
Prévenir les difficultés liée aux premières expériences de séparation de l'enfant et de ses parents.
Prévenir précocement l'installation de dysfonctionnements dans la relation parents enfants.</t>
  </si>
  <si>
    <t>SUB
ACCORDÉE
en attente décision GD</t>
  </si>
  <si>
    <t>CC Terre d'Auge</t>
  </si>
  <si>
    <t>Laurence RABEC</t>
  </si>
  <si>
    <t>BERVILLE SUR MER</t>
  </si>
  <si>
    <t>BEUZEVILLE</t>
  </si>
  <si>
    <t>BOULLEVILLE</t>
  </si>
  <si>
    <t>CONTENVILLE</t>
  </si>
  <si>
    <t>FATOUVILLE-GRESLAIN</t>
  </si>
  <si>
    <t>FIQUEFLEUR-EQUAINVILLE</t>
  </si>
  <si>
    <t>FOULBEC</t>
  </si>
  <si>
    <t>LE CASTELET</t>
  </si>
  <si>
    <t>CASTINE-EN-PLAINE</t>
  </si>
  <si>
    <t>MANNEVILLE-LA-RAOUL</t>
  </si>
  <si>
    <t>SAINT-MACLOU</t>
  </si>
  <si>
    <t>SAINT-PIERRE DU VAL</t>
  </si>
  <si>
    <t>SAINT-SULPICE DE GRIMBOUVILLE</t>
  </si>
  <si>
    <t>DELAMONTAGNE</t>
  </si>
  <si>
    <t>SUBVENTIONS 2019 -  maj 15 OCTOBRE  2019 - Récap SUB</t>
  </si>
  <si>
    <t>Nombre de porteurs de projets 2020</t>
  </si>
  <si>
    <t>Nombre de nouveaux porteurs de projets 2020</t>
  </si>
  <si>
    <t>Soutenir la fonction parentale
Promouvoir le lien parental et familial
Rompre l'isolement face aux problèmes éducatifs
Fournir des informations adaptées à chaque situation,
Proposer un soutien régulier aux familles fragilisées
Offrir un espace de socialisation à l'enfant</t>
  </si>
  <si>
    <t>Date de réception dossier par mail</t>
  </si>
  <si>
    <t>Date de réception dossier par papier</t>
  </si>
  <si>
    <t>Offrir un espace de socialisation pour l’enfant
Permettre aux parents de confronter leurs pratiques éducatives avec d’autres parents
Favoriser la séparation entre l’enfant et son parent
Promouvoir le lien parental dans un cadre neutre, bienveillant et convivial</t>
  </si>
  <si>
    <t>SUB ACCORDÉE
2019</t>
  </si>
  <si>
    <t>SUB DEMANDÉE 2020</t>
  </si>
  <si>
    <t>Pas de financement REAAP pour le laep en 2020
A transmis une demande de financement au CD</t>
  </si>
  <si>
    <t xml:space="preserve"> 2019 :Conférence débat
action 2020 : Groupe d'échanges entre parents</t>
  </si>
  <si>
    <t>Informer les familles sur des thèmes liés à la fonction parentale
Permettre aux parents d’échanger avec des professionnels sur des questions d’éducation</t>
  </si>
  <si>
    <t>réclamé
reçu</t>
  </si>
  <si>
    <t>PARENTALITÉ HAUTEVILLE
regroupement de ADOS EN SCÉNE + ARC EN CIEL</t>
  </si>
  <si>
    <t>Valoriser l'enfant au yeux de son/ses parents en créant ou en recréant des liens parents enfants et en instaurant un dialogue
Donner aux jeunes un espace d'expression
Répondre aux besoins et aux attentes des parents dans l'accompagnement de leur enfant, à tous les moments de leur développement (petite enfance et adolescence)
Favoriser les espaces nouveaux de rencontre entre parents et enfants en associant notamment les pères dans la mise en oeuvre des actions et des rencontres</t>
  </si>
  <si>
    <t>manque CR Financier + fiche évaluation</t>
  </si>
  <si>
    <t>ND</t>
  </si>
  <si>
    <t>ASS FAMILLES RURALES DE CHICHEBOVILLE</t>
  </si>
  <si>
    <t>VILLES</t>
  </si>
  <si>
    <t>ORGANISMES</t>
  </si>
  <si>
    <t>CD</t>
  </si>
  <si>
    <t>CIDFF</t>
  </si>
  <si>
    <t>Accompagnement à la parentalité</t>
  </si>
  <si>
    <t>Espace parents en Suisse Normande</t>
  </si>
  <si>
    <t>Pont d'Ouilly Loisirs</t>
  </si>
  <si>
    <t>Soutien à la parentalité en milieu rural</t>
  </si>
  <si>
    <t>VIRE NORMANDIE</t>
  </si>
  <si>
    <t>Jouons petits patapons</t>
  </si>
  <si>
    <t>CSCS Léo LAGRANGE</t>
  </si>
  <si>
    <t>CCAS de COLOMBELLES
PRE</t>
  </si>
  <si>
    <t>REVIVRE</t>
  </si>
  <si>
    <t>MATULU</t>
  </si>
  <si>
    <t>ENJEUX D’ENFANTS
GRAND OUEST</t>
  </si>
  <si>
    <t>CAEN
CHEMIN VERT</t>
  </si>
  <si>
    <t>LE RELAIS SCOLAIRE</t>
  </si>
  <si>
    <t>CAEN
GRACE DE DIEU</t>
  </si>
  <si>
    <t>ASPIC</t>
  </si>
  <si>
    <t>LA RONDE DES BAMBINS</t>
  </si>
  <si>
    <t>Souffle et respire</t>
  </si>
  <si>
    <t>CAEN
SAINT JEAN EUDES</t>
  </si>
  <si>
    <t>CENTRE D’ANIMATION CLEMENCEAU</t>
  </si>
  <si>
    <t xml:space="preserve">
DEPARTEMENT</t>
  </si>
  <si>
    <t>MAISON DES ADOLESCENTS DU CALVADOS</t>
  </si>
  <si>
    <t>Etre parents d'ados, toute une histoire…</t>
  </si>
  <si>
    <t xml:space="preserve">CAEN
</t>
  </si>
  <si>
    <t>123 LOISIRS</t>
  </si>
  <si>
    <t>CAEN
HEROUVILLE
VIRE
FALAISE</t>
  </si>
  <si>
    <t>CAEN
PIERRE HEUZE</t>
  </si>
  <si>
    <t>AMVD
Association Mieux Vivre et Détente</t>
  </si>
  <si>
    <t>CAEN
CALVAIRE SAINT PIERRE</t>
  </si>
  <si>
    <t>CENTRE D’ANIMATION du CALVAIRE SAINT PIERRE</t>
  </si>
  <si>
    <t>CAEN
VENOIX</t>
  </si>
  <si>
    <t>CAEN
FOLIE COUVRECHEF</t>
  </si>
  <si>
    <t>Parents au quotidien</t>
  </si>
  <si>
    <t>2_DELAMONTAGNE</t>
  </si>
  <si>
    <t>3_MAITRE</t>
  </si>
  <si>
    <t>4_ALIX</t>
  </si>
  <si>
    <t>5_MONTEMBAULT</t>
  </si>
  <si>
    <t>7_LEGOUPIL</t>
  </si>
  <si>
    <t>9_RABEC</t>
  </si>
  <si>
    <t>8_REGNAC</t>
  </si>
  <si>
    <t xml:space="preserve">
En avant la famille !
</t>
  </si>
  <si>
    <t>HEROUVILLE SAINT-CLAIR</t>
  </si>
  <si>
    <t xml:space="preserve">
ACCUEILLIR SON ENFANT</t>
  </si>
  <si>
    <t>COMMUNE DE EPRON</t>
  </si>
  <si>
    <t>MISSION LOCALE CAEN LA MER CALVADOS CENTRE</t>
  </si>
  <si>
    <t>BIEN NAITRE ET GRANDIR</t>
  </si>
  <si>
    <t>CCAS de Caen</t>
  </si>
  <si>
    <t>OUI</t>
  </si>
  <si>
    <t>NON</t>
  </si>
  <si>
    <t>Action non éligible</t>
  </si>
  <si>
    <t>Budget non conforme structure bénéficiaire PS</t>
  </si>
  <si>
    <r>
      <rPr>
        <sz val="14"/>
        <color rgb="FF000000"/>
        <rFont val="Calibri"/>
        <family val="2"/>
        <scheme val="minor"/>
      </rPr>
      <t>CAEN
GUERINIERE</t>
    </r>
  </si>
  <si>
    <t>Noues de Siennes</t>
  </si>
  <si>
    <t>Les Amis de la Vache qui lit</t>
  </si>
  <si>
    <t>Etre parents à Noues de Sienne</t>
  </si>
  <si>
    <t xml:space="preserve">Le café des parents et des enfants </t>
  </si>
  <si>
    <t>ESI14</t>
  </si>
  <si>
    <t>MJC POTIGNY</t>
  </si>
  <si>
    <t>MJC CHEMIN VERT LE SILLON</t>
  </si>
  <si>
    <t>La famille, ça se cultive !</t>
  </si>
  <si>
    <t>Histoires d'etre parents</t>
  </si>
  <si>
    <t>ACTION 1 : CEPEF</t>
  </si>
  <si>
    <t>ACTION 1 : Atelier parentalité</t>
  </si>
  <si>
    <t>ACTION 1 : une démarche globale au service de la parentalité</t>
  </si>
  <si>
    <t xml:space="preserve">ACTION 1 : Accueil parents
</t>
  </si>
  <si>
    <r>
      <t>ACTION 1 :  Histoires d'être parents</t>
    </r>
    <r>
      <rPr>
        <b/>
        <sz val="14"/>
        <rFont val="Calibri"/>
        <family val="2"/>
        <scheme val="minor"/>
      </rPr>
      <t xml:space="preserve"> </t>
    </r>
  </si>
  <si>
    <t xml:space="preserve">ACTION 1 : Ateliers de soutien à la parentalité 
</t>
  </si>
  <si>
    <t xml:space="preserve">ACTION 1 : Groupe d'échanges entre parents 
</t>
  </si>
  <si>
    <t>Caen</t>
  </si>
  <si>
    <t>6_FALL</t>
  </si>
  <si>
    <t>1_GOLLER</t>
  </si>
  <si>
    <t>1001 BONHEURS</t>
  </si>
  <si>
    <t>DOUVRES ANIMATION JEUNES "MAISON POUR TOUS"</t>
  </si>
  <si>
    <t>Grandir en Pré Bocage</t>
  </si>
  <si>
    <t>Monts d'Aunay
Villers Bocage
Caumont sur Aure
Cahagnes
Val d'Arry</t>
  </si>
  <si>
    <t>Service Petite Enfance  d'Hérouville</t>
  </si>
  <si>
    <t>CC Isigny Omaha Intercom</t>
  </si>
  <si>
    <t>Bien vivre à Isigny Omaha Intercom</t>
  </si>
  <si>
    <t>Collectivité Pré Bocage intercom</t>
  </si>
  <si>
    <t>Collectivité Isigny Omaha Intercom</t>
  </si>
  <si>
    <t>CAEN
MALADRERIE</t>
  </si>
  <si>
    <t>CSC DE FLEURY</t>
  </si>
  <si>
    <t>Soutien à la parentalité</t>
  </si>
  <si>
    <t>GRANDIR EN PAYS D'AUGE</t>
  </si>
  <si>
    <t>MJC GUERINIERE</t>
  </si>
  <si>
    <t>EVS LA RIVIERE ST SAINT SAUVEUR</t>
  </si>
  <si>
    <t xml:space="preserve">Evrecy
Le Castelet
Castine en Plaine
Villers Bocage
Val d'Arry
Carpiquet
Urville, Chicheboville
</t>
  </si>
  <si>
    <t>TIERS LIEU RIVE DROITE -ACCORDERIE DE CAEN</t>
  </si>
  <si>
    <t>MAIRIE DE GIBERVILLE</t>
  </si>
  <si>
    <t>Accueil parents</t>
  </si>
  <si>
    <t>Jeux m'amuse en famille</t>
  </si>
  <si>
    <t xml:space="preserve">Etre parent </t>
  </si>
  <si>
    <t xml:space="preserve">ACTION 1 : La famille, ça se cultive 
</t>
  </si>
  <si>
    <t>Être Parent au Calvaire Saint Pierre</t>
  </si>
  <si>
    <t>ACTION 1 : Soutenir la Parentalité</t>
  </si>
  <si>
    <t>C.E.P.E.F</t>
  </si>
  <si>
    <t>Soutien à la parentalité à St Germain la Blanche Herbe</t>
  </si>
  <si>
    <t>Actions de soutien à la parentalité</t>
  </si>
  <si>
    <t>Histoire d'en parler à la Pierre Heuzé</t>
  </si>
  <si>
    <t>Soutien à la parentalité à la Guérinière</t>
  </si>
  <si>
    <t>l'Appart à Papa</t>
  </si>
  <si>
    <t>P'ose en famille</t>
  </si>
  <si>
    <t>Normandie Cabourg Pays d'Auge</t>
  </si>
  <si>
    <t>COLLECTIVITE COMMUNAUTE DE COMMUNES</t>
  </si>
  <si>
    <t>Projet parentalité dans le cadre de la CTG</t>
  </si>
  <si>
    <t>Atelier Parentalité</t>
  </si>
  <si>
    <t xml:space="preserve">Accompagner les familles à vivre des expériences nouvelles et enrichissantes </t>
  </si>
  <si>
    <t xml:space="preserve">ACTION 1 :  Accompagner les familles à vivre des expériences nouvelles et enrichissantes
</t>
  </si>
  <si>
    <t xml:space="preserve">ACTION 1 : Le café des parents et des enfants </t>
  </si>
  <si>
    <t>En attendant bébé</t>
  </si>
  <si>
    <t xml:space="preserve">ACTION 1 :  Bien Vivre à Isigny omaha Intercom
</t>
  </si>
  <si>
    <t>Les actions parentalité des associations Familles Rurales Calvados</t>
  </si>
  <si>
    <t>Familles Rurales Fédération du Calvados</t>
  </si>
  <si>
    <t xml:space="preserve"> Ateliers Familles</t>
  </si>
  <si>
    <t>VIRE NORMANDIE
CONDE EN N.
VALDALLIERE</t>
  </si>
  <si>
    <t>Soirées thématiques et forum familles petite enfance</t>
  </si>
  <si>
    <t>Ateliers de soutien à la parentalité</t>
  </si>
  <si>
    <t>"ESI" on mangeait ?</t>
  </si>
  <si>
    <t xml:space="preserve">
Groupe d'échanges entre parents</t>
  </si>
  <si>
    <t>Parentalité à Hauteville</t>
  </si>
  <si>
    <t xml:space="preserve">ETABLISSEMENT DE PREVENTION ET DE FORMATION D'ADDICTIONS FRANCE NORMANDIE </t>
  </si>
  <si>
    <t>ACTION 1 : P'ose en famille</t>
  </si>
  <si>
    <t>CEMEA
Centres d’Entraînement aux Méthodes d’Education Active</t>
  </si>
  <si>
    <t>N° ELAN
 2024</t>
  </si>
  <si>
    <t>Nouvelle action
2024
(NA)</t>
  </si>
  <si>
    <t>INTITULÉ DU PROJET
2024</t>
  </si>
  <si>
    <t xml:space="preserve"> INTITULE DES ACTIONS 2024</t>
  </si>
  <si>
    <t>coût du projet 
hors bénévolat
2024</t>
  </si>
  <si>
    <t>CAF demandé
2024</t>
  </si>
  <si>
    <t>CD demandé
2024</t>
  </si>
  <si>
    <t>MSA demandé
2024</t>
  </si>
  <si>
    <t xml:space="preserve">LABEL POSSIBLE PARENTS PARLONS NUMERIQUE? </t>
  </si>
  <si>
    <t>non</t>
  </si>
  <si>
    <t>Falaise</t>
  </si>
  <si>
    <t>CC Pays de Falaise</t>
  </si>
  <si>
    <t>Café des parents à Falaise</t>
  </si>
  <si>
    <t>Actions collectives parentalité à Bayeux</t>
  </si>
  <si>
    <t xml:space="preserve">NA </t>
  </si>
  <si>
    <t>ASL Ifs Cafés des parents d'ici et d'ailleurs</t>
  </si>
  <si>
    <t>ACTION 1  : ASL Ifs Cafés des parents d'ici et d'ailleurs</t>
  </si>
  <si>
    <t>Ateliers écritures : parentalité</t>
  </si>
  <si>
    <t>ACTION 1  : Ateliers d'écriture</t>
  </si>
  <si>
    <t>AAFP du Calvados</t>
  </si>
  <si>
    <t>Prendre soin du parent en périnatalité</t>
  </si>
  <si>
    <t xml:space="preserve">ACTION 1 : Prendre soin du parent
ACTION 2 : Prendre soin du parent en périnataité
</t>
  </si>
  <si>
    <t>CENTRE D'ANIMATION TANDEM</t>
  </si>
  <si>
    <t>Grandir ensemble</t>
  </si>
  <si>
    <t>Caen- Ifs</t>
  </si>
  <si>
    <t>Action de soutien à la parentalité au sein
du quartier mère-enfant du Centre
Pénitentiaire Caen-Ifs</t>
  </si>
  <si>
    <t>AIDE AUX FAMILLES DU CALVADOS - ADMR 14</t>
  </si>
  <si>
    <t>Accompagnement et prévention : un
engagement au quotidien pour les familles
d’Hérouville Saint-Clai</t>
  </si>
  <si>
    <t>Circonscription d'action sociale Caen Ouest 
Conseil départemental</t>
  </si>
  <si>
    <t>Les parcours sensorimoteurs</t>
  </si>
  <si>
    <t>ACTION 1 : Les parcours sensorimoteurs</t>
  </si>
  <si>
    <t xml:space="preserve">Evrecy
</t>
  </si>
  <si>
    <t>Etre parent au quotidien</t>
  </si>
  <si>
    <t xml:space="preserve">ACTION 1 : En attendant Bébé </t>
  </si>
  <si>
    <t>CC Normandie Cabourg Pays d'Auge</t>
  </si>
  <si>
    <t>CORMELLES LE ROYAL</t>
  </si>
  <si>
    <t>MAIRIE DE CORMELLES LE ROYAL</t>
  </si>
  <si>
    <t>Etre parents ensemble à Cormelles le
Royal</t>
  </si>
  <si>
    <t>ACTION 1 : Etre parents ensemble à Cormelles le
Royal</t>
  </si>
  <si>
    <t>Espace LETELLIER</t>
  </si>
  <si>
    <t>L'enfant et l'école : accompagnement des
parents sur des temps clés de la scolarité
(1ère rentrée en maternelle et entrée en
CP)</t>
  </si>
  <si>
    <t>LIGUE DE L’ENSEIGNEMENT DE NORMANDIE
Centre d'animation Grâce de Dieu</t>
  </si>
  <si>
    <t>Ateliers du samedi en famille</t>
  </si>
  <si>
    <t>ACTION 1 : Ateliers du samedi en famille</t>
  </si>
  <si>
    <t>ACTION 1 : Soutien à la parentalité à St Germain la Blanche Herbe</t>
  </si>
  <si>
    <t>Développer des actions collectives
contribuant à l’épanouissement des
parents et des enfants, tout en renforçant
la cohésion intrafamiliale</t>
  </si>
  <si>
    <t>Aide à la relation entre le mineur et son
parent, sur le temps de l'incarcération et
jusqu'à 6 mois après la sortie</t>
  </si>
  <si>
    <t>La Dynamik des parents</t>
  </si>
  <si>
    <t>ACTION 1: La Dynamik des parents</t>
  </si>
  <si>
    <t>St Rémy sur Orne</t>
  </si>
  <si>
    <t>EVS La FORGE</t>
  </si>
  <si>
    <t>Parentalité à la Forge</t>
  </si>
  <si>
    <t>ACTION 1 : Accompagner la parentalité</t>
  </si>
  <si>
    <t>Aller vers les parents d’ados vulnérables</t>
  </si>
  <si>
    <t>Etre parent pas si simple : prévention de
l'épuisement parental</t>
  </si>
  <si>
    <t>Conseil départemental 
PMI unité de Ouistreham</t>
  </si>
  <si>
    <t>Couds dé liens</t>
  </si>
  <si>
    <t>ACTION 1  : Couds dé liens</t>
  </si>
  <si>
    <t xml:space="preserve">CROUAY
ISIGNY
GRANCAMP MAISY
</t>
  </si>
  <si>
    <t xml:space="preserve">CREULLY SUR SEULLES
ESQUAY SUR SEULLES
</t>
  </si>
  <si>
    <t>CC SEULLES TERRE ET MER</t>
  </si>
  <si>
    <t>Ferme Culturelle du Bessin</t>
  </si>
  <si>
    <t>Organisation de 3 Cafés des parents dans
le Bessin en 2024</t>
  </si>
  <si>
    <t>APE CINQ CONTINENTS</t>
  </si>
  <si>
    <t>Instant Parents</t>
  </si>
  <si>
    <t>Projet Famille ville d'IFS</t>
  </si>
  <si>
    <t>action PARENTALITE de l'espace Argouges et Saint-Jean</t>
  </si>
  <si>
    <t>Les parents d'abord.</t>
  </si>
  <si>
    <t>Etre parents, on en parle ?</t>
  </si>
  <si>
    <t>Jeux, sport et culture dans le Grand Ouest</t>
  </si>
  <si>
    <t>Souleuvre en Bocage</t>
  </si>
  <si>
    <t>Maison des initiatives et envies locales (MIEL)</t>
  </si>
  <si>
    <t>Être parents à Souleuvre en Bocage</t>
  </si>
  <si>
    <t>Café parents et enfants de la Bar'acc</t>
  </si>
  <si>
    <t>Ludothèque et Parentalité en réseaux à la
Folie Couvrechef</t>
  </si>
  <si>
    <t>Le livre comme objet de développement et
d’enrichissement de la relation parent_x0002_enfant</t>
  </si>
  <si>
    <t>ACTION 1 : Le livre comme objet de développement et
d’enrichissement de la relation parent_x0002_enfant</t>
  </si>
  <si>
    <t>Bretteville sur Laize
Saint Sylvain
Gouvix</t>
  </si>
  <si>
    <t>Ligue de l'Enseignement de Normandie
Pôle d'animation Cingal Suisse Normande</t>
  </si>
  <si>
    <t>Ateliers et débats parents</t>
  </si>
  <si>
    <t>CSC Charles Lemaitre</t>
  </si>
  <si>
    <t xml:space="preserve">
Accompagner les familles dans leur
fonction parentale durant les différentes
étapes du développement de l'enfant par la
parole, des ateliers ludique et par la
rencontre.</t>
  </si>
  <si>
    <t>'Au plus près des familles d'aujourd'hui!''</t>
  </si>
  <si>
    <t>Accompagnement de la parentalité,
groupes de parole de parents</t>
  </si>
  <si>
    <t>ACTION 1 : Accompagnement de la Parentalité: groupes de parole de parents</t>
  </si>
  <si>
    <t>Prévenir les conduites de répétitions
intergénérationnelles en développant les capacités des parents dans le Calvados -
Mise en place du programme Une Affaire
De Famille (UADF)</t>
  </si>
  <si>
    <t>Caumont sur Aure</t>
  </si>
  <si>
    <t>Anacrouses</t>
  </si>
  <si>
    <t>Café Parents</t>
  </si>
  <si>
    <t>ACTION 1 : Café parents</t>
  </si>
  <si>
    <t>ACTION 1: Ateliers Familles -- Education alimentaire</t>
  </si>
  <si>
    <t>AAFP DU CALVADOS</t>
  </si>
  <si>
    <t>ADMR DU CALVADOS</t>
  </si>
  <si>
    <t>APE CINQ CONTINENTS CAEN</t>
  </si>
  <si>
    <t>MAIRIE CORMELLES LE ROYAL</t>
  </si>
  <si>
    <t>CONSEIL DEPARTEMENTAL PMI UNITE DE OUISTREHAM</t>
  </si>
  <si>
    <t>CONSEIL DEPARTEMENTAL PCIRCONSCRIPTION CAEN OUEST</t>
  </si>
  <si>
    <t>FERME CULTURELLE DU BESSIN</t>
  </si>
  <si>
    <t>SERVICE ENFANCE JEUNESSE EVRECY</t>
  </si>
  <si>
    <t>LEC POLE ANIMATION CINGAL SUISSE NORMANDE</t>
  </si>
  <si>
    <t>MAISON DES INITIATIVES ET ENVIES LOCALES (Souleuvre en Bocage)</t>
  </si>
  <si>
    <t>EVS LA FORGE (St Rémy sur Orne)</t>
  </si>
  <si>
    <t xml:space="preserve">POLE ENFANCE CONDE EN NORMANDIE </t>
  </si>
  <si>
    <t xml:space="preserve">ACTION 1 : Le rendez-vous des parents 
</t>
  </si>
  <si>
    <t xml:space="preserve">ACTION 1 : Appart'à papa (Giberville et Hérouville)
</t>
  </si>
  <si>
    <t>GIBERVILLE
Et HEROUVILLE</t>
  </si>
  <si>
    <t xml:space="preserve">ACTION 1 :  Café des parents à Falaise
</t>
  </si>
  <si>
    <t xml:space="preserve">ACTION 1: Actions collectives de soutien à la parentalité à Bayeux
</t>
  </si>
  <si>
    <t xml:space="preserve">ACTION 1:Action de soutien à la parentalité au sein du quartier mère-enfant du Centre Pénitentiaire Caen-Ifs
</t>
  </si>
  <si>
    <t xml:space="preserve">action 4  </t>
  </si>
  <si>
    <t>ACTION 1 Développer des actions en matière de parentalité sur le territoire</t>
  </si>
  <si>
    <t xml:space="preserve">
ACTION 1 : Lucarne </t>
  </si>
  <si>
    <t xml:space="preserve">ACTION 1 : Parentalité et activités familles/habitants
</t>
  </si>
  <si>
    <t>CCAS DE BAYEUX :
ESPACE SAINT JEAN et ESPACE ARGOUGES</t>
  </si>
  <si>
    <t>CC VALLEES DE L'ORNE ET DE L'ODON
Service enfance jeunesse d'Evrecy</t>
  </si>
  <si>
    <t xml:space="preserve">RESEAUX D'ECOUTE, D'APPUI ET D'ACCOMPAGNEMENT DES PARENTS DU CALVADOS
PROCES VERBAL COMITE DES FINANCEURS  DU 15 MARS 2024 </t>
  </si>
  <si>
    <t>CAF accordé
2024</t>
  </si>
  <si>
    <t>CD accordé
2024</t>
  </si>
  <si>
    <t>MSA accordé
2024</t>
  </si>
  <si>
    <t>commentaire 2024</t>
  </si>
  <si>
    <t>action labellisée</t>
  </si>
  <si>
    <t>pour actions 1 et 2.
L'action 3 ne relève pas du cahier des charges</t>
  </si>
  <si>
    <t>CD à solliciter  pour 2025</t>
  </si>
  <si>
    <t>Pour 2025, cibler la demande sur  1 action parents/enfants parentalité et pas sur les ateliers enfants</t>
  </si>
  <si>
    <r>
      <rPr>
        <b/>
        <sz val="14"/>
        <color rgb="FF000000"/>
        <rFont val="Calibri"/>
        <family val="2"/>
        <scheme val="minor"/>
      </rPr>
      <t>Action non labellisée: l'action n'est pas remise en cause  mais ne relève pas du cahier des charges pour l'achat de matériel. Se rapprocher des centres de formation, de la Boutique Habitat à Hérouville, et des lycées professionnels.</t>
    </r>
    <r>
      <rPr>
        <b/>
        <sz val="18"/>
        <color rgb="FF000000"/>
        <rFont val="Calibri"/>
        <family val="2"/>
        <scheme val="minor"/>
      </rPr>
      <t xml:space="preserve"> </t>
    </r>
  </si>
  <si>
    <r>
      <rPr>
        <b/>
        <sz val="14"/>
        <color rgb="FF000000"/>
        <rFont val="Calibri"/>
        <family val="2"/>
        <scheme val="minor"/>
      </rPr>
      <t>Action non labellisée: l'action n'est pas remise en cause  mais n'est pas labellisée dans le cadre de l'appel à projet Réaap. Il est demandé au CD de trouver d'autres financements au vu de la diminution de l'enveloppe Caf. Dossier non prioritaire</t>
    </r>
    <r>
      <rPr>
        <b/>
        <sz val="18"/>
        <color rgb="FF000000"/>
        <rFont val="Calibri"/>
        <family val="2"/>
        <scheme val="minor"/>
      </rPr>
      <t xml:space="preserve"> </t>
    </r>
  </si>
  <si>
    <t>Action labellisée.
Pour 2025, faire 1 seule action
et solliciter le CD et la MSA en complément</t>
  </si>
  <si>
    <t>CD à solliciter en complément en 2025</t>
  </si>
  <si>
    <t>solliciter le CD en complément en 2025</t>
  </si>
  <si>
    <t>action labellisée
solliciter le CD en complément en 2025</t>
  </si>
  <si>
    <t>Action non labellisée: se rapprocher de 123 Loisirs pour mutualiser les actions</t>
  </si>
  <si>
    <t>Action labellisée.
Dossier réorienté par la MSA sur GMR</t>
  </si>
  <si>
    <t>Dossier réorienté par la MSA sur GMR</t>
  </si>
  <si>
    <t xml:space="preserve">pour l'action 2  </t>
  </si>
  <si>
    <t>action labellisée
Dossier réorienté par la MSA sur GMR</t>
  </si>
  <si>
    <t>action labellisée.
Subvention accordée pour actions  1 et 2</t>
  </si>
  <si>
    <t>solliciter la MSA en complément en 2025</t>
  </si>
  <si>
    <t xml:space="preserve">Trop faible taux de ressortissants MSA </t>
  </si>
  <si>
    <t>rejet</t>
  </si>
  <si>
    <t>pris  sur fonds propres caf</t>
  </si>
  <si>
    <t xml:space="preserve">ACTION 1 : Soirées conférence
ACTION 2 : Actions Parents enfants
</t>
  </si>
  <si>
    <r>
      <t>ACTION 1 : Parentalité à Hauteville</t>
    </r>
    <r>
      <rPr>
        <sz val="14"/>
        <color rgb="FFFF0000"/>
        <rFont val="Calibri"/>
        <family val="2"/>
        <scheme val="minor"/>
      </rPr>
      <t xml:space="preserve">
</t>
    </r>
    <r>
      <rPr>
        <sz val="14"/>
        <rFont val="Calibri"/>
        <family val="2"/>
        <scheme val="minor"/>
      </rPr>
      <t xml:space="preserve">
ACTION 2  : Week-ends familiaux
</t>
    </r>
  </si>
  <si>
    <t>ACTION 1 : Les ateliers en famille  (demandé Caf 11 000€)
ACTION 2 : Les JAP Jeux Ados Parents (demandé Caf 2000€)
ACTION 3 :  Les ateliers itinérants d'accompagnement à la parentalité (demandé Caf  0€)</t>
  </si>
  <si>
    <r>
      <t>A</t>
    </r>
    <r>
      <rPr>
        <sz val="14"/>
        <color theme="1"/>
        <rFont val="Calibri"/>
        <family val="2"/>
        <scheme val="minor"/>
      </rPr>
      <t xml:space="preserve">CTION1 : Temps à vivre en famille (demandé Caf 3779 €)
ACTION 2 : Répit parental (demandé Caf 15116 €)
</t>
    </r>
    <r>
      <rPr>
        <sz val="14"/>
        <rFont val="Calibri"/>
        <family val="2"/>
        <scheme val="minor"/>
      </rPr>
      <t xml:space="preserve">
</t>
    </r>
  </si>
  <si>
    <t>ACTION 1 : Séjour en famille (demandé Caf 1500€
ACTION 2 : Séjour petite enfance (demandé Caf 2000€)
ACTION 3 : Mon bébé et moi (demandé Caf 1000€)
ACTION 4: Loisirs familiaux de proximité (demandé Caf 3000€)
ACTION 5 : Café parents d'ados (demandé Caf 1000€)</t>
  </si>
  <si>
    <t>ACTION 1 : Renforcer nos propositions et créer des temps privilégiés ''Parents/Enfants (demandé Caf 4000€)
ACTION 2 : Groupe de paroles (demandé Caf 1000€)
ACTION 3 : Informer et former les professionnels et bénévoles qui accompagnent (demandé Caf 1500€)</t>
  </si>
  <si>
    <t xml:space="preserve">ACTION 1: La bulle des parents (demandé Caf 4000€)
ACTION2 : Sorties et activités partagées parents enfants (demandé Caf 8000€)
ACTION 3 : Séjour collectif à Paris (demandé Caf 4000€)
ACTION 4 : Manifestations collectives de quartier (demandé Caf 7000€)
</t>
  </si>
  <si>
    <t>ACTION 1 : Petite enfance et parentalité (demandé Caf 8000€)
ACTION 2  : Parentalité enfants/ados (demandé Caf 10 000€)</t>
  </si>
  <si>
    <t>ACTION 1: Organiser des cercles de parents (demandé Caf 200€)
ACTION 2  : Organisation d'un cycle de conférences (demandé Caf 800€)
ACTION 3 : Le son du solstice (demandé Caf 2000€)
ACTION 4  : Création de la Bar'acc jeunes</t>
  </si>
  <si>
    <t>ACTION 1 : Culture et sport à Caen et en dehors (demandé Caf 2500€)
ACTION 2 : La Pierre-Heuzé s'anime (demandé Caf 800€)
ACTION 3 : Ateliers parents enfants des mercredi (demandé Caf 500€)</t>
  </si>
  <si>
    <t xml:space="preserve">ACTION 1 : La récréation parentale (demandé Caf 7800€)
ACTION 2 : Après-Midis Familles (demandé Caf 3400€)
ACTION 3 : Les Journées Parents-Enfants (demandé Caf 7300€)
ACTION 4 : L'espace Parents (demandé Caf 1500€)
</t>
  </si>
  <si>
    <t>ACTION 1 : Le Café des parents (demandé Caf 1200€)
ACTION 2 : Fêtes en famille à l'école (demandé Caf 1300€)</t>
  </si>
  <si>
    <t>ACTION 1 : Les parents au rendez-vous de la petite
enfance (demandé Caf 6800€)
ACTION  2: Tandem Parents enfants 6-12 ans (demandé Caf 8400€)
ACTION 3 : Espace Ludique de la Folie-Couvrechef (demandé Caf 4800€)</t>
  </si>
  <si>
    <t>ACTION 1 :Accompagnement à la parentalité et espaces de paroles (demandé Caf 1600€)
ACTION 2 : Médiation culturelle et évènementiel petite enfance (demandé Caf  7000€)
ACTION 3 : 1000 premiers jours (demandé Caf 600€)</t>
  </si>
  <si>
    <t>ACTION 1 : La parentalité en action (demandé Caf 5000€)
ACTION 2 : Vivre des expériences communes entre parents et adolescents (demandé Caf 5000€)</t>
  </si>
  <si>
    <r>
      <t xml:space="preserve">ACTION 1 :  Atelier d'éveil au langage (demandé Caf 3106€)
ACTION 2 :  Atelier de médiation pour apprendre (demandés Caf 3569€)
</t>
    </r>
    <r>
      <rPr>
        <sz val="14"/>
        <color rgb="FFFF0000"/>
        <rFont val="Calibri"/>
        <family val="2"/>
        <scheme val="minor"/>
      </rPr>
      <t xml:space="preserve">
</t>
    </r>
  </si>
  <si>
    <t xml:space="preserve">ACTION 1 : Première rentrée en maternelle (demandé Caf 732€)
ACTION 2 : La 1ère rentrée à l'école élémentaire (demandé Caf 870€)
</t>
  </si>
  <si>
    <t>ACTION 1 : Echanges sur la parentalité (demandé Caf 640€)
ACTION 2  : Causeries parenfants (demandé Caf 2920€)</t>
  </si>
  <si>
    <t>ACTION 1 : Parentalité, à chacun son mode d'emploi (demandé Caf 5000€)
action 2 : Passeurs d'éveil (demandé Caf 5000€)</t>
  </si>
  <si>
    <t>ACTION 1 :  La récré des familles (demandé Caf 1600€)
ACTION 2 : Halloween en famille (demandé Caf 200€)
ACTION 3 : Kfé de parents (demandé Caf 250€)
ACTION 4 : Projet jardin en collaboration avec le CLAS (demandé Caf 150€)</t>
  </si>
  <si>
    <t>ACTION 1 :Trucs et astuces des futurs et jeunes parents demandé Caf  1500€)
ACTION 2 : Musique et mouvements pour les tout petits (demandé Caf  700€)
ACTION 3 :Semaine nationale de la petite enfance (demandé Caf 1500€)
ACTION 4 : Journée internationale de la famille (demandé Caf 1500€)
ACTION 5  : Le café Parents d'ados (demandé Caf 900€)</t>
  </si>
  <si>
    <t>ACTION 1: Soirées Débat (demandé Caf 1500€)
ACTION 2 : Temps de partage en famille (demandé Caf 8718€)
ACTION 3 : A la découverte des grands noms du
sport , de l'Europe....et de la ville de
Douvres-la-Délivrande (demandé Caf 50€)</t>
  </si>
  <si>
    <t>ACTION 1 : Organiser un café parentalité sur le thème du « développement du langage » (demandé Caf 240€)
ACTION 2 : Organiser un café parentalité sur « le jeu, essentiel pour le développement de l’enfant » (demandé Caf 240€)
ACTION 3 : Organiser un café parentalité sur le thème «Aider mon enfant à parler » (demandé Caf 240€)</t>
  </si>
  <si>
    <t xml:space="preserve">ACTION 1 : Parentalité Bayeux (demandé Caf 5260€)
ACTION 2 : Les ptits explorateurs (demandé Caf 1570€)
</t>
  </si>
  <si>
    <r>
      <t>ACTION 1 : Parcours Parentalité d'Urville (demandé Caf 860€)
ACTION 2 : Les ateliers parentalité d'Eclat d'Auge (demandé Caf 2540€)</t>
    </r>
    <r>
      <rPr>
        <sz val="14"/>
        <color rgb="FFFF0000"/>
        <rFont val="Calibri"/>
        <family val="2"/>
        <scheme val="minor"/>
      </rPr>
      <t xml:space="preserve">
</t>
    </r>
  </si>
  <si>
    <t>ACTION 1 : Récré matin (demandé Caf 920€)
ACTION 2 : Les week ends famille (demandé Caf 2616€)
ACTION 3 : Notre fête des familles (demandé Caf 8160€)</t>
  </si>
  <si>
    <t>ACTION 1 : Fête du Jeu 2024 (demandé Caf 1440€)
ACTION 2 : Programmation parentalité (demandé Caf 2960€)</t>
  </si>
  <si>
    <r>
      <t>ACTION 1 : débat sur l'usage des écrans</t>
    </r>
    <r>
      <rPr>
        <b/>
        <sz val="14"/>
        <rFont val="Calibri"/>
        <family val="2"/>
        <scheme val="minor"/>
      </rPr>
      <t xml:space="preserve"> (</t>
    </r>
    <r>
      <rPr>
        <sz val="14"/>
        <rFont val="Calibri"/>
        <family val="2"/>
        <scheme val="minor"/>
      </rPr>
      <t>demandé Caf 698€)
ACTION 2 : Ateliers parents-enfants (demandé Caf 302€)</t>
    </r>
  </si>
  <si>
    <t>ACTION 1 : Ateliers parents/grands-parents/enfants (demandé Caf 1000€)
ACTION 2 : Sorties familles (demandé Caf 1700€)
ACTION 3 : Café de parents (demandé Caf 3500€)
ACTION 4  : 'Action d'accompagnement au départ en vacances (demandé Caf 600€)
ACTION 5 : Ateliers d'accompagnement des jeunes parents (demandé Caf 2200€)</t>
  </si>
  <si>
    <r>
      <t xml:space="preserve">ACTION 1 : Prévention de l'épuisement parental (demandé Caf 1200€)
ACTION 2  : Participation à un temps festif avec
implication des parents dans l'organisation (demandé Caf 2859€)
</t>
    </r>
    <r>
      <rPr>
        <b/>
        <sz val="14"/>
        <color rgb="FFFF0000"/>
        <rFont val="Calibri"/>
        <family val="2"/>
        <scheme val="minor"/>
      </rPr>
      <t xml:space="preserve">
</t>
    </r>
    <r>
      <rPr>
        <sz val="14"/>
        <rFont val="Calibri"/>
        <family val="2"/>
        <scheme val="minor"/>
      </rPr>
      <t xml:space="preserve">ACTION  3  </t>
    </r>
    <r>
      <rPr>
        <b/>
        <sz val="14"/>
        <color rgb="FFFF0000"/>
        <rFont val="Calibri"/>
        <family val="2"/>
        <scheme val="minor"/>
      </rPr>
      <t xml:space="preserve">
</t>
    </r>
    <r>
      <rPr>
        <sz val="14"/>
        <rFont val="Calibri"/>
        <family val="2"/>
        <scheme val="minor"/>
      </rPr>
      <t xml:space="preserve">ACTION 4 : Animation autour des services au service de la parentalité 
ACTION 5 : Soutenir les parents dans la pratique
sportive </t>
    </r>
  </si>
  <si>
    <t>ACTION 1 : Café parents (demandé Caf 670€)
ACTION 2 : Semaine Nationale Petite Enfance (demandé Caf 1400€)
ACTION 3 : Ateliers parents-enfants autour de
différente pratiques comme la motricité, la cuisine, l'éveil musical ou encore les arts du cirque (demandé Caf 1500€)
ACTION 4  : Atelier éveil (demandé Caf 150€)</t>
  </si>
  <si>
    <t xml:space="preserve">ACTION 1 : JOUONS PETITS PATAPONS  Vire Normandie (demandé Caf 1000€)
ACTION 2 : JOUONS PETITS PATAPONS  Condé en Normandie (demandé Caf 1000€)
ACTION 3  : JOUONS PETITS PATAPONS Valdallière (demandé Caf 1000€)
</t>
  </si>
  <si>
    <t>Action 1  : Animation partagée en famille (demandé Caf 2000€)
Action 2 : Apéro parents (demandé Caf 1557€)
Action 3 : Théàtre forum pour les ados et les parents (demandé Caf 412€)
Action 4 : Séjour parents et ados (demandé Caf 1500€)</t>
  </si>
  <si>
    <t>ACTION 1 : Temps d'échanges et de partage (demandé Caf 1080€)
ACTION 2 : Goûter convivial (demandé Caf 600€)
ACTION 3  : Programmation culturelle petite enfance (demandé Caf 2055€)</t>
  </si>
  <si>
    <t xml:space="preserve">ACTION 1 : Soirées thématiques et forum familles petite enfance (demandé Caf 1500€)
ACTION 2 : Forum petite enfance pour les familles (demandé Caf 2500€)
</t>
  </si>
  <si>
    <t xml:space="preserve">ACTION 1 : Pause alimentation (demandé Caf 1100€)
ACTION 2 : Du plaisir dans l'assiette : venez cuisiner en famille (demandé Caf 1100€)
</t>
  </si>
  <si>
    <t xml:space="preserve"> REAAP 2024  </t>
  </si>
  <si>
    <t>DOSSSIERS RECUS</t>
  </si>
  <si>
    <t>71  porteurs de projets dont 12 nouveaux par rapport à 2023</t>
  </si>
  <si>
    <t>Montants sollicités</t>
  </si>
  <si>
    <t>FINANCEMENTS ACCORDES</t>
  </si>
  <si>
    <t xml:space="preserve">                 </t>
  </si>
  <si>
    <t xml:space="preserve">77 actions déposées dont 18 nouvelles </t>
  </si>
  <si>
    <t>(+73 264 € 
par rapport à 2023)</t>
  </si>
  <si>
    <t>(+61 697 € 
par rapport à 2023)</t>
  </si>
  <si>
    <t>Montants accordés provisoires 
(sous réserve valdations instances CD et MSA)</t>
  </si>
  <si>
    <t>(+14 181€ 
par rapport à 2023)</t>
  </si>
  <si>
    <t>(+6 942€ 
par rapport à 2023)</t>
  </si>
  <si>
    <t xml:space="preserve">TOTAL
</t>
  </si>
  <si>
    <t>(Idem par rapport à 2023)</t>
  </si>
  <si>
    <t>(+142 253€
par rapport à 2023)</t>
  </si>
  <si>
    <t>(+21 123€
par rapport à 2023)</t>
  </si>
  <si>
    <r>
      <rPr>
        <b/>
        <sz val="16"/>
        <color rgb="FF000000"/>
        <rFont val="Calibri"/>
        <family val="2"/>
        <scheme val="minor"/>
      </rPr>
      <t>TOTAL</t>
    </r>
    <r>
      <rPr>
        <b/>
        <sz val="14"/>
        <color rgb="FF000000"/>
        <rFont val="Calibri"/>
        <family val="2"/>
        <scheme val="minor"/>
      </rPr>
      <t xml:space="preserve">
</t>
    </r>
  </si>
  <si>
    <t>(+7 292€ 
par rapport à 2023)</t>
  </si>
  <si>
    <t>Pôle Enfance Condé en Normandie</t>
  </si>
  <si>
    <t xml:space="preserve">ACTION 1 : Les actions en direction des parents et des enfants (demandé Caf 10 000€)
ACTION 2 : Journée de la Petite enfance (demandé Caf 2500€)
</t>
  </si>
  <si>
    <t>action  2</t>
  </si>
  <si>
    <t>ACTION 1 : Aide à la relation entre le mineur et son parent, sur le temps de l'incarcération et jusqu'à 6 mois après la sortie</t>
  </si>
  <si>
    <t>ACTION 1 : Prévenir les conduites de répétitions intergénérationnelles en développant les capacités des parents - Mise en place de 2 groupes ''Une Affaire De Famille'' (UADF)</t>
  </si>
  <si>
    <t>ACTION 1: Développement des actions collectives de soutien à la parentalité
ACTION 2 Accompagnement des professionnels dans la mise en place de projets de soutien à la parentalité</t>
  </si>
  <si>
    <r>
      <rPr>
        <b/>
        <sz val="16"/>
        <rFont val="Calibri"/>
        <family val="2"/>
        <scheme val="minor"/>
      </rPr>
      <t>72</t>
    </r>
    <r>
      <rPr>
        <b/>
        <sz val="16"/>
        <color rgb="FFFF0000"/>
        <rFont val="Calibri"/>
        <family val="2"/>
        <scheme val="minor"/>
      </rPr>
      <t xml:space="preserve"> </t>
    </r>
    <r>
      <rPr>
        <b/>
        <sz val="16"/>
        <color rgb="FF000000"/>
        <rFont val="Calibri"/>
        <family val="2"/>
        <scheme val="minor"/>
      </rPr>
      <t xml:space="preserve"> actions financées</t>
    </r>
  </si>
  <si>
    <t>action 1</t>
  </si>
  <si>
    <t xml:space="preserve">Action 3 </t>
  </si>
  <si>
    <t xml:space="preserve">ACTION 1 : Accompagnement des parents tout au long de l'année  (demandé Caf 2000€)
ACTION 2 : Journée de sensibilisation aux écrans
(demandé Caf 1000€)
</t>
  </si>
  <si>
    <t>Action non labellisée: le projet est fléché sur une catégorie de population et non ouvert à tous. Se rapprocher du CSC Atelier 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</si>
</sst>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_-* #,##0.00\ [$€-40C]_-;\-* #,##0.00\ [$€-40C]_-;_-* \-??\ [$€-40C]_-;_-@_-"/>
    <numFmt numFmtId="165" formatCode="_-* #,##0.00,\€_-;\-* #,##0.00,\€_-;_-* \-??&quot; €&quot;_-;_-@_-"/>
    <numFmt numFmtId="166" formatCode="dd/mm/yy;@"/>
    <numFmt numFmtId="167" formatCode="#,##0.00\ &quot;€&quot;"/>
    <numFmt numFmtId="168" formatCode="#,##0\ &quot;€&quot;"/>
  </numFmts>
  <fonts count="58">
    <font>
      <sz val="12"/>
      <color rgb="FF000000"/>
      <name val="Calibri"/>
      <family val="2"/>
      <charset val="1"/>
    </font>
    <font>
      <u/>
      <sz val="11"/>
      <color rgb="FF0000FF"/>
      <name val="Calibri"/>
      <family val="2"/>
      <charset val="1"/>
    </font>
    <font>
      <b/>
      <sz val="48"/>
      <name val="Calibri (Corps)"/>
      <charset val="1"/>
    </font>
    <font>
      <sz val="10"/>
      <name val="Calibri"/>
      <family val="2"/>
      <charset val="1"/>
    </font>
    <font>
      <sz val="28"/>
      <name val="Calibri (Corps)"/>
      <charset val="1"/>
    </font>
    <font>
      <sz val="28"/>
      <name val="Calibri"/>
      <family val="2"/>
      <charset val="1"/>
    </font>
    <font>
      <sz val="28"/>
      <color rgb="FF0070C0"/>
      <name val="Calibri"/>
      <family val="2"/>
      <charset val="1"/>
    </font>
    <font>
      <sz val="28"/>
      <color rgb="FF000000"/>
      <name val="Calibri"/>
      <family val="2"/>
      <charset val="1"/>
    </font>
    <font>
      <b/>
      <sz val="20"/>
      <name val="Calibri"/>
      <family val="2"/>
      <charset val="1"/>
    </font>
    <font>
      <b/>
      <sz val="14"/>
      <name val="Calibri"/>
      <family val="2"/>
      <charset val="1"/>
    </font>
    <font>
      <sz val="12"/>
      <color rgb="FF7030A0"/>
      <name val="Calibri"/>
      <family val="2"/>
      <charset val="1"/>
    </font>
    <font>
      <sz val="12"/>
      <name val="Calibri"/>
      <family val="2"/>
      <charset val="1"/>
    </font>
    <font>
      <u/>
      <sz val="10"/>
      <name val="Calibri"/>
      <family val="2"/>
      <charset val="1"/>
    </font>
    <font>
      <sz val="9"/>
      <name val="Calibri"/>
      <family val="2"/>
      <charset val="1"/>
    </font>
    <font>
      <b/>
      <sz val="14"/>
      <color rgb="FF000000"/>
      <name val="Calibri"/>
      <family val="2"/>
      <charset val="1"/>
    </font>
    <font>
      <sz val="12"/>
      <color rgb="FF000000"/>
      <name val="Calibri"/>
      <family val="2"/>
      <charset val="1"/>
    </font>
    <font>
      <sz val="12"/>
      <color theme="1"/>
      <name val="Calibri"/>
      <family val="2"/>
      <charset val="1"/>
    </font>
    <font>
      <sz val="10"/>
      <color theme="1"/>
      <name val="Calibri"/>
      <family val="2"/>
      <charset val="1"/>
    </font>
    <font>
      <sz val="8"/>
      <name val="Calibri"/>
      <family val="2"/>
    </font>
    <font>
      <u/>
      <sz val="11"/>
      <name val="Calibri"/>
      <family val="2"/>
      <charset val="1"/>
    </font>
    <font>
      <sz val="10"/>
      <color theme="1"/>
      <name val="Calibri"/>
      <family val="2"/>
    </font>
    <font>
      <b/>
      <sz val="16"/>
      <color theme="1"/>
      <name val="Calibri"/>
      <family val="2"/>
    </font>
    <font>
      <b/>
      <sz val="16"/>
      <color rgb="FF000000"/>
      <name val="Calibri"/>
      <family val="2"/>
    </font>
    <font>
      <b/>
      <sz val="12"/>
      <color indexed="63"/>
      <name val="Arial"/>
      <family val="2"/>
    </font>
    <font>
      <sz val="18"/>
      <name val="Calibri"/>
      <family val="2"/>
      <charset val="1"/>
    </font>
    <font>
      <sz val="20"/>
      <color rgb="FF000000"/>
      <name val="Calibri"/>
      <family val="2"/>
      <charset val="1"/>
    </font>
    <font>
      <b/>
      <sz val="12"/>
      <color indexed="8"/>
      <name val="Calibri"/>
      <family val="2"/>
      <charset val="1"/>
    </font>
    <font>
      <sz val="18"/>
      <color indexed="8"/>
      <name val="Calibri"/>
      <family val="2"/>
      <charset val="1"/>
    </font>
    <font>
      <sz val="18"/>
      <color indexed="8"/>
      <name val="Arial"/>
      <family val="2"/>
      <charset val="1"/>
    </font>
    <font>
      <sz val="18"/>
      <color indexed="10"/>
      <name val="Calibri"/>
      <family val="2"/>
      <charset val="1"/>
    </font>
    <font>
      <b/>
      <sz val="36"/>
      <name val="Calibri"/>
      <family val="2"/>
    </font>
    <font>
      <b/>
      <sz val="14"/>
      <color rgb="FF000000"/>
      <name val="Calibri"/>
      <family val="2"/>
      <scheme val="minor"/>
    </font>
    <font>
      <sz val="14"/>
      <color rgb="FF333300"/>
      <name val="Calibri"/>
      <family val="2"/>
      <scheme val="minor"/>
    </font>
    <font>
      <sz val="14"/>
      <color rgb="FF000000"/>
      <name val="Calibri"/>
      <family val="2"/>
      <scheme val="minor"/>
    </font>
    <font>
      <b/>
      <sz val="14"/>
      <color theme="1"/>
      <name val="Calibri"/>
      <family val="2"/>
      <scheme val="minor"/>
    </font>
    <font>
      <sz val="12"/>
      <color rgb="FF000000"/>
      <name val="Calibri"/>
      <family val="2"/>
    </font>
    <font>
      <sz val="14"/>
      <color theme="1"/>
      <name val="Calibri"/>
      <family val="2"/>
      <scheme val="minor"/>
    </font>
    <font>
      <sz val="14"/>
      <color rgb="FF000000"/>
      <name val="Calibri"/>
      <family val="2"/>
    </font>
    <font>
      <sz val="14"/>
      <name val="Calibri"/>
      <family val="2"/>
      <scheme val="minor"/>
    </font>
    <font>
      <sz val="14"/>
      <color rgb="FFFF0000"/>
      <name val="Calibri"/>
      <family val="2"/>
      <scheme val="minor"/>
    </font>
    <font>
      <sz val="14"/>
      <color rgb="FF004DE6"/>
      <name val="Calibri"/>
      <family val="2"/>
      <scheme val="minor"/>
    </font>
    <font>
      <b/>
      <sz val="14"/>
      <color rgb="FFFF0000"/>
      <name val="Calibri"/>
      <family val="2"/>
      <scheme val="minor"/>
    </font>
    <font>
      <b/>
      <sz val="14"/>
      <name val="Calibri"/>
      <family val="2"/>
      <scheme val="minor"/>
    </font>
    <font>
      <b/>
      <sz val="18"/>
      <color rgb="FF000000"/>
      <name val="Arial"/>
      <family val="2"/>
    </font>
    <font>
      <sz val="20"/>
      <color rgb="FF000000"/>
      <name val="Calibri"/>
      <family val="2"/>
      <scheme val="minor"/>
    </font>
    <font>
      <b/>
      <sz val="20"/>
      <color rgb="FF000000"/>
      <name val="Calibri"/>
      <family val="2"/>
      <scheme val="minor"/>
    </font>
    <font>
      <sz val="9"/>
      <color rgb="FF000000"/>
      <name val="Calibri"/>
      <family val="2"/>
      <scheme val="minor"/>
    </font>
    <font>
      <b/>
      <sz val="20"/>
      <color rgb="FF000000"/>
      <name val="Arial"/>
      <family val="2"/>
    </font>
    <font>
      <sz val="24"/>
      <color rgb="FF000000"/>
      <name val="Calibri"/>
      <family val="2"/>
      <scheme val="minor"/>
    </font>
    <font>
      <b/>
      <sz val="16"/>
      <color rgb="FF000000"/>
      <name val="Calibri"/>
      <family val="2"/>
      <scheme val="minor"/>
    </font>
    <font>
      <b/>
      <sz val="18"/>
      <color rgb="FF000000"/>
      <name val="Calibri"/>
      <family val="2"/>
      <scheme val="minor"/>
    </font>
    <font>
      <b/>
      <sz val="26"/>
      <color rgb="FF000000"/>
      <name val="Calibri"/>
      <family val="2"/>
      <scheme val="minor"/>
    </font>
    <font>
      <b/>
      <sz val="28"/>
      <color rgb="FF000000"/>
      <name val="Calibri"/>
      <family val="2"/>
      <scheme val="minor"/>
    </font>
    <font>
      <b/>
      <sz val="18"/>
      <color rgb="FF333300"/>
      <name val="Calibri"/>
      <family val="2"/>
      <scheme val="minor"/>
    </font>
    <font>
      <b/>
      <sz val="24"/>
      <color rgb="FF000000"/>
      <name val="Calibri"/>
      <family val="2"/>
      <scheme val="minor"/>
    </font>
    <font>
      <b/>
      <sz val="28"/>
      <name val="Calibri"/>
      <family val="2"/>
      <scheme val="minor"/>
    </font>
    <font>
      <b/>
      <sz val="16"/>
      <color rgb="FFFF0000"/>
      <name val="Calibri"/>
      <family val="2"/>
      <scheme val="minor"/>
    </font>
    <font>
      <b/>
      <sz val="16"/>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00"/>
        <bgColor indexed="3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76">
    <border>
      <left/>
      <right/>
      <top/>
      <bottom/>
      <diagonal/>
    </border>
    <border>
      <left/>
      <right style="thin">
        <color auto="1"/>
      </right>
      <top/>
      <bottom/>
      <diagonal/>
    </border>
    <border>
      <left/>
      <right style="thick">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ck">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medium">
        <color auto="1"/>
      </top>
      <bottom style="medium">
        <color auto="1"/>
      </bottom>
      <diagonal/>
    </border>
    <border>
      <left style="thin">
        <color auto="1"/>
      </left>
      <right style="thick">
        <color auto="1"/>
      </right>
      <top style="medium">
        <color auto="1"/>
      </top>
      <bottom style="thin">
        <color auto="1"/>
      </bottom>
      <diagonal/>
    </border>
    <border>
      <left style="medium">
        <color indexed="17"/>
      </left>
      <right/>
      <top/>
      <bottom style="medium">
        <color indexed="17"/>
      </bottom>
      <diagonal/>
    </border>
    <border>
      <left style="thick">
        <color indexed="23"/>
      </left>
      <right style="thick">
        <color indexed="23"/>
      </right>
      <top style="thick">
        <color indexed="23"/>
      </top>
      <bottom style="thick">
        <color indexed="23"/>
      </bottom>
      <diagonal/>
    </border>
    <border diagonalUp="1"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auto="1"/>
      </left>
      <right/>
      <top style="thin">
        <color auto="1"/>
      </top>
      <bottom/>
      <diagonal/>
    </border>
    <border>
      <left style="thin">
        <color auto="1"/>
      </left>
      <right/>
      <top style="thin">
        <color rgb="FF000000"/>
      </top>
      <bottom style="thin">
        <color indexed="64"/>
      </bottom>
      <diagonal/>
    </border>
    <border>
      <left style="thin">
        <color auto="1"/>
      </left>
      <right style="thin">
        <color rgb="FF000000"/>
      </right>
      <top style="thin">
        <color auto="1"/>
      </top>
      <bottom style="thin">
        <color indexed="64"/>
      </bottom>
      <diagonal/>
    </border>
    <border>
      <left style="thin">
        <color auto="1"/>
      </left>
      <right style="thin">
        <color auto="1"/>
      </right>
      <top style="thin">
        <color auto="1"/>
      </top>
      <bottom/>
      <diagonal/>
    </border>
    <border>
      <left/>
      <right/>
      <top/>
      <bottom style="thin">
        <color rgb="FF000000"/>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diagonal/>
    </border>
    <border>
      <left style="thin">
        <color auto="1"/>
      </left>
      <right style="thin">
        <color auto="1"/>
      </right>
      <top style="thick">
        <color indexed="64"/>
      </top>
      <bottom style="thin">
        <color auto="1"/>
      </bottom>
      <diagonal/>
    </border>
    <border>
      <left style="thin">
        <color auto="1"/>
      </left>
      <right style="thin">
        <color auto="1"/>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style="thick">
        <color indexed="64"/>
      </right>
      <top style="thick">
        <color indexed="64"/>
      </top>
      <bottom style="thin">
        <color auto="1"/>
      </bottom>
      <diagonal/>
    </border>
    <border>
      <left/>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style="thin">
        <color auto="1"/>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auto="1"/>
      </top>
      <bottom/>
      <diagonal/>
    </border>
    <border>
      <left style="thin">
        <color rgb="FF000000"/>
      </left>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auto="1"/>
      </left>
      <right style="thin">
        <color auto="1"/>
      </right>
      <top/>
      <bottom/>
      <diagonal/>
    </border>
    <border>
      <left style="thick">
        <color indexed="64"/>
      </left>
      <right/>
      <top/>
      <bottom/>
      <diagonal/>
    </border>
    <border>
      <left/>
      <right style="thick">
        <color indexed="64"/>
      </right>
      <top style="thick">
        <color indexed="64"/>
      </top>
      <bottom/>
      <diagonal/>
    </border>
    <border>
      <left style="thin">
        <color auto="1"/>
      </left>
      <right style="thin">
        <color auto="1"/>
      </right>
      <top style="thick">
        <color indexed="64"/>
      </top>
      <bottom/>
      <diagonal/>
    </border>
    <border>
      <left style="thin">
        <color auto="1"/>
      </left>
      <right style="thick">
        <color indexed="64"/>
      </right>
      <top style="thick">
        <color indexed="64"/>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bottom/>
      <diagonal/>
    </border>
    <border>
      <left/>
      <right/>
      <top style="medium">
        <color indexed="64"/>
      </top>
      <bottom/>
      <diagonal/>
    </border>
    <border>
      <left style="medium">
        <color indexed="64"/>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5">
    <xf numFmtId="0" fontId="0" fillId="0" borderId="0"/>
    <xf numFmtId="165" fontId="15" fillId="0" borderId="0" applyBorder="0" applyProtection="0"/>
    <xf numFmtId="0" fontId="1" fillId="0" borderId="0" applyBorder="0" applyProtection="0"/>
    <xf numFmtId="0" fontId="15" fillId="0" borderId="0"/>
    <xf numFmtId="0" fontId="23" fillId="0" borderId="22" applyNumberFormat="0" applyFill="0" applyProtection="0">
      <alignment horizontal="justify" vertical="center"/>
    </xf>
  </cellStyleXfs>
  <cellXfs count="382">
    <xf numFmtId="0" fontId="0" fillId="0" borderId="0" xfId="0"/>
    <xf numFmtId="0" fontId="0" fillId="0" borderId="0" xfId="0" applyAlignment="1">
      <alignment horizontal="left"/>
    </xf>
    <xf numFmtId="0" fontId="14" fillId="0" borderId="0" xfId="0" applyFont="1" applyAlignment="1">
      <alignment horizontal="center" vertical="center"/>
    </xf>
    <xf numFmtId="0" fontId="14" fillId="0" borderId="0" xfId="0" applyFont="1" applyAlignment="1">
      <alignment horizontal="left" vertical="center"/>
    </xf>
    <xf numFmtId="0" fontId="0" fillId="0" borderId="0" xfId="0" applyFont="1" applyAlignment="1">
      <alignment horizontal="left"/>
    </xf>
    <xf numFmtId="0" fontId="0" fillId="0" borderId="0" xfId="0" applyFont="1" applyFill="1" applyAlignment="1">
      <alignment horizontal="center" wrapText="1"/>
    </xf>
    <xf numFmtId="0" fontId="0" fillId="0" borderId="0" xfId="0" applyFont="1" applyFill="1" applyAlignment="1">
      <alignment horizontal="left" wrapText="1"/>
    </xf>
    <xf numFmtId="0" fontId="0" fillId="0" borderId="1" xfId="0" applyFont="1" applyFill="1" applyBorder="1" applyAlignment="1">
      <alignment horizontal="center" wrapText="1"/>
    </xf>
    <xf numFmtId="164" fontId="0" fillId="0" borderId="0" xfId="0" applyNumberFormat="1" applyFont="1" applyFill="1" applyAlignment="1">
      <alignment horizontal="center" wrapText="1"/>
    </xf>
    <xf numFmtId="0" fontId="0" fillId="0" borderId="1" xfId="0" applyFont="1" applyFill="1" applyBorder="1" applyAlignment="1">
      <alignment horizontal="left" wrapText="1"/>
    </xf>
    <xf numFmtId="0" fontId="0" fillId="0" borderId="0" xfId="0" applyFill="1"/>
    <xf numFmtId="0" fontId="19" fillId="0" borderId="7" xfId="2" applyFont="1" applyFill="1" applyBorder="1" applyAlignment="1" applyProtection="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0" fillId="0" borderId="0" xfId="0" applyFont="1" applyFill="1" applyAlignment="1">
      <alignment horizontal="center" vertical="center" wrapText="1"/>
    </xf>
    <xf numFmtId="0" fontId="11" fillId="0" borderId="0" xfId="0" applyFont="1" applyFill="1"/>
    <xf numFmtId="0" fontId="11" fillId="0" borderId="0" xfId="0" applyFont="1" applyFill="1" applyAlignment="1">
      <alignment horizontal="center" wrapText="1"/>
    </xf>
    <xf numFmtId="166" fontId="10" fillId="0" borderId="7" xfId="0" applyNumberFormat="1"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5" fillId="0" borderId="0" xfId="0"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64" fontId="6" fillId="0" borderId="4" xfId="0" applyNumberFormat="1"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164" fontId="9" fillId="0" borderId="17"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165" fontId="9" fillId="0" borderId="17" xfId="1" applyFont="1" applyFill="1" applyBorder="1" applyAlignment="1" applyProtection="1">
      <alignment horizontal="center" vertical="center" wrapText="1"/>
    </xf>
    <xf numFmtId="165" fontId="9" fillId="0" borderId="20" xfId="1" applyFont="1" applyFill="1" applyBorder="1" applyAlignment="1" applyProtection="1">
      <alignment horizontal="center" vertical="center" wrapText="1"/>
    </xf>
    <xf numFmtId="0" fontId="16" fillId="0" borderId="7"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9" fillId="0" borderId="7" xfId="2" applyFont="1" applyFill="1" applyBorder="1" applyAlignment="1" applyProtection="1">
      <alignment horizontal="center" vertical="center"/>
    </xf>
    <xf numFmtId="0" fontId="17" fillId="0" borderId="5" xfId="0" applyFont="1" applyFill="1" applyBorder="1" applyAlignment="1">
      <alignment horizontal="center" vertical="center" wrapText="1"/>
    </xf>
    <xf numFmtId="166" fontId="16" fillId="0" borderId="6" xfId="0" applyNumberFormat="1" applyFont="1" applyFill="1" applyBorder="1" applyAlignment="1">
      <alignment horizontal="center" vertical="center" wrapText="1"/>
    </xf>
    <xf numFmtId="166" fontId="16" fillId="0" borderId="5" xfId="0" applyNumberFormat="1" applyFont="1" applyFill="1" applyBorder="1" applyAlignment="1">
      <alignment horizontal="center" vertical="center" wrapText="1"/>
    </xf>
    <xf numFmtId="166" fontId="16" fillId="0" borderId="7" xfId="0" applyNumberFormat="1" applyFont="1" applyFill="1" applyBorder="1" applyAlignment="1">
      <alignment horizontal="center" vertical="center" wrapText="1"/>
    </xf>
    <xf numFmtId="166" fontId="16" fillId="0" borderId="13" xfId="0" applyNumberFormat="1" applyFont="1" applyFill="1" applyBorder="1" applyAlignment="1">
      <alignment horizontal="left" vertical="center" wrapText="1"/>
    </xf>
    <xf numFmtId="168" fontId="16" fillId="0" borderId="4" xfId="0" applyNumberFormat="1" applyFont="1" applyFill="1" applyBorder="1" applyAlignment="1">
      <alignment horizontal="center" vertical="center" wrapText="1"/>
    </xf>
    <xf numFmtId="168" fontId="16" fillId="0" borderId="21" xfId="0" applyNumberFormat="1" applyFont="1" applyFill="1" applyBorder="1" applyAlignment="1">
      <alignment horizontal="center" vertical="center" wrapText="1"/>
    </xf>
    <xf numFmtId="168" fontId="16" fillId="0" borderId="3" xfId="0" applyNumberFormat="1" applyFont="1" applyFill="1" applyBorder="1" applyAlignment="1">
      <alignment horizontal="center" vertical="center" wrapText="1"/>
    </xf>
    <xf numFmtId="168" fontId="16" fillId="0" borderId="13" xfId="0" applyNumberFormat="1" applyFont="1" applyFill="1" applyBorder="1" applyAlignment="1">
      <alignment horizontal="center" vertical="center" wrapText="1"/>
    </xf>
    <xf numFmtId="166" fontId="16" fillId="0" borderId="5" xfId="0" applyNumberFormat="1" applyFont="1" applyFill="1" applyBorder="1" applyAlignment="1">
      <alignment horizontal="left" vertical="center" wrapText="1"/>
    </xf>
    <xf numFmtId="168" fontId="16" fillId="0" borderId="6" xfId="0" applyNumberFormat="1" applyFont="1" applyFill="1" applyBorder="1" applyAlignment="1">
      <alignment horizontal="center" vertical="center" wrapText="1"/>
    </xf>
    <xf numFmtId="168" fontId="16" fillId="0" borderId="5" xfId="0" applyNumberFormat="1" applyFont="1" applyFill="1" applyBorder="1" applyAlignment="1">
      <alignment horizontal="center" vertical="center" wrapText="1"/>
    </xf>
    <xf numFmtId="0" fontId="12" fillId="0" borderId="7" xfId="3" applyFont="1" applyFill="1" applyBorder="1" applyAlignment="1" applyProtection="1">
      <alignment horizontal="center" vertical="center" wrapText="1"/>
    </xf>
    <xf numFmtId="0" fontId="19" fillId="0" borderId="7" xfId="2" applyFont="1" applyFill="1" applyBorder="1" applyProtection="1"/>
    <xf numFmtId="0" fontId="16" fillId="0" borderId="0" xfId="0" applyFont="1" applyFill="1" applyBorder="1" applyAlignment="1">
      <alignment horizontal="center" vertical="center" wrapText="1"/>
    </xf>
    <xf numFmtId="166" fontId="10" fillId="0" borderId="6" xfId="0" applyNumberFormat="1" applyFont="1" applyFill="1" applyBorder="1" applyAlignment="1">
      <alignment horizontal="left" vertical="center" wrapText="1"/>
    </xf>
    <xf numFmtId="0" fontId="0" fillId="0" borderId="0" xfId="0" applyFont="1" applyFill="1" applyBorder="1" applyAlignment="1">
      <alignment horizontal="center" wrapText="1"/>
    </xf>
    <xf numFmtId="0" fontId="21" fillId="0" borderId="0" xfId="0" applyFont="1" applyFill="1" applyAlignment="1">
      <alignment horizontal="center" wrapText="1"/>
    </xf>
    <xf numFmtId="0" fontId="21" fillId="0" borderId="0" xfId="0" applyFont="1" applyFill="1" applyAlignment="1">
      <alignment horizontal="left" wrapText="1"/>
    </xf>
    <xf numFmtId="0" fontId="21" fillId="0" borderId="1" xfId="0" applyFont="1" applyFill="1" applyBorder="1" applyAlignment="1">
      <alignment horizontal="center" wrapText="1"/>
    </xf>
    <xf numFmtId="164" fontId="21" fillId="0" borderId="0" xfId="0" applyNumberFormat="1" applyFont="1" applyFill="1" applyAlignment="1">
      <alignment horizontal="center" wrapText="1"/>
    </xf>
    <xf numFmtId="0" fontId="22" fillId="0" borderId="0" xfId="0" applyFont="1" applyFill="1" applyAlignment="1">
      <alignment horizontal="center" wrapText="1"/>
    </xf>
    <xf numFmtId="0" fontId="22" fillId="0" borderId="1" xfId="0" applyFont="1" applyFill="1" applyBorder="1" applyAlignment="1">
      <alignment horizontal="left" wrapText="1"/>
    </xf>
    <xf numFmtId="0" fontId="22" fillId="0" borderId="0" xfId="0" applyFont="1" applyFill="1"/>
    <xf numFmtId="167" fontId="5" fillId="0" borderId="3" xfId="0" applyNumberFormat="1" applyFont="1" applyFill="1" applyBorder="1" applyAlignment="1">
      <alignment horizontal="center" vertical="center" wrapText="1"/>
    </xf>
    <xf numFmtId="167" fontId="5" fillId="0" borderId="0" xfId="0" applyNumberFormat="1" applyFont="1" applyFill="1" applyBorder="1" applyAlignment="1">
      <alignment horizontal="center" vertical="center" wrapText="1"/>
    </xf>
    <xf numFmtId="167" fontId="9" fillId="0" borderId="18" xfId="1" applyNumberFormat="1" applyFont="1" applyFill="1" applyBorder="1" applyAlignment="1" applyProtection="1">
      <alignment horizontal="center" vertical="center" wrapText="1"/>
    </xf>
    <xf numFmtId="167" fontId="16" fillId="0" borderId="14" xfId="1" applyNumberFormat="1" applyFont="1" applyFill="1" applyBorder="1" applyAlignment="1" applyProtection="1">
      <alignment horizontal="center" vertical="center" wrapText="1"/>
    </xf>
    <xf numFmtId="167" fontId="16" fillId="0" borderId="7" xfId="1" applyNumberFormat="1" applyFont="1" applyFill="1" applyBorder="1" applyAlignment="1" applyProtection="1">
      <alignment horizontal="center" vertical="center" wrapText="1"/>
    </xf>
    <xf numFmtId="167" fontId="16" fillId="0" borderId="7" xfId="0" applyNumberFormat="1" applyFont="1" applyFill="1" applyBorder="1" applyAlignment="1">
      <alignment horizontal="center" vertical="center" wrapText="1"/>
    </xf>
    <xf numFmtId="167" fontId="0" fillId="0" borderId="0" xfId="1" applyNumberFormat="1" applyFont="1" applyFill="1" applyAlignment="1">
      <alignment horizontal="center" vertical="center" wrapText="1"/>
    </xf>
    <xf numFmtId="167" fontId="21" fillId="0" borderId="7" xfId="1" applyNumberFormat="1"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168" fontId="16" fillId="3" borderId="13" xfId="1" applyNumberFormat="1" applyFont="1" applyFill="1" applyBorder="1" applyAlignment="1" applyProtection="1">
      <alignment horizontal="center" vertical="center" wrapText="1"/>
    </xf>
    <xf numFmtId="168" fontId="16" fillId="3" borderId="5" xfId="1" applyNumberFormat="1" applyFont="1" applyFill="1" applyBorder="1" applyAlignment="1" applyProtection="1">
      <alignment horizontal="center" vertical="center" wrapText="1"/>
    </xf>
    <xf numFmtId="168" fontId="16" fillId="3" borderId="5" xfId="0" applyNumberFormat="1" applyFont="1" applyFill="1" applyBorder="1" applyAlignment="1">
      <alignment horizontal="center" vertical="center" wrapText="1"/>
    </xf>
    <xf numFmtId="165" fontId="0" fillId="0" borderId="0" xfId="1" applyFont="1" applyFill="1" applyAlignment="1">
      <alignment horizontal="center" vertical="center" wrapText="1"/>
    </xf>
    <xf numFmtId="167" fontId="16" fillId="3" borderId="7" xfId="1" applyNumberFormat="1" applyFont="1" applyFill="1" applyBorder="1" applyAlignment="1" applyProtection="1">
      <alignment horizontal="center" vertical="center" wrapText="1"/>
    </xf>
    <xf numFmtId="0" fontId="2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27" fillId="0" borderId="23" xfId="0" applyFont="1" applyBorder="1" applyAlignment="1">
      <alignment vertical="center"/>
    </xf>
    <xf numFmtId="0" fontId="27" fillId="0" borderId="23" xfId="0" applyFont="1" applyBorder="1" applyAlignment="1">
      <alignment horizontal="right" vertical="center"/>
    </xf>
    <xf numFmtId="0" fontId="27" fillId="0" borderId="23" xfId="0" applyFont="1" applyBorder="1" applyAlignment="1">
      <alignment horizontal="center" vertical="center"/>
    </xf>
    <xf numFmtId="0" fontId="28" fillId="0" borderId="0" xfId="0" applyFont="1"/>
    <xf numFmtId="0" fontId="27" fillId="0" borderId="23" xfId="0" applyFont="1" applyBorder="1" applyAlignment="1">
      <alignment vertical="center" wrapText="1"/>
    </xf>
    <xf numFmtId="0" fontId="27" fillId="2" borderId="23" xfId="0" applyFont="1" applyFill="1" applyBorder="1" applyAlignment="1">
      <alignment vertical="center"/>
    </xf>
    <xf numFmtId="0" fontId="27" fillId="2" borderId="23" xfId="0" applyFont="1" applyFill="1" applyBorder="1" applyAlignment="1">
      <alignment horizontal="right" vertical="center"/>
    </xf>
    <xf numFmtId="0" fontId="27" fillId="2" borderId="23" xfId="0" applyFont="1" applyFill="1" applyBorder="1" applyAlignment="1">
      <alignment horizontal="center" vertical="center"/>
    </xf>
    <xf numFmtId="0" fontId="28" fillId="2" borderId="0" xfId="0" applyFont="1" applyFill="1"/>
    <xf numFmtId="0" fontId="27" fillId="2" borderId="23" xfId="0" applyFont="1" applyFill="1" applyBorder="1" applyAlignment="1">
      <alignment vertical="center" wrapText="1"/>
    </xf>
    <xf numFmtId="0" fontId="27" fillId="0" borderId="23" xfId="0" applyFont="1" applyBorder="1"/>
    <xf numFmtId="0" fontId="27" fillId="0" borderId="0" xfId="0" applyFont="1" applyBorder="1" applyAlignment="1">
      <alignment vertical="center" wrapText="1"/>
    </xf>
    <xf numFmtId="0" fontId="29" fillId="0" borderId="23" xfId="0" applyFont="1" applyBorder="1" applyAlignment="1">
      <alignment vertical="center"/>
    </xf>
    <xf numFmtId="0" fontId="28" fillId="0" borderId="0" xfId="0" applyFont="1" applyAlignment="1">
      <alignment vertical="center"/>
    </xf>
    <xf numFmtId="0" fontId="28" fillId="0" borderId="0" xfId="0" applyFont="1" applyAlignment="1">
      <alignment horizontal="right" vertical="center"/>
    </xf>
    <xf numFmtId="0" fontId="28" fillId="0" borderId="0" xfId="0" applyFont="1" applyAlignment="1">
      <alignment horizontal="center" vertical="center"/>
    </xf>
    <xf numFmtId="0" fontId="26" fillId="0" borderId="23" xfId="0" applyFont="1" applyFill="1" applyBorder="1" applyAlignment="1">
      <alignment horizontal="center" vertical="center"/>
    </xf>
    <xf numFmtId="0" fontId="26" fillId="0" borderId="23" xfId="0" applyFont="1" applyFill="1" applyBorder="1" applyAlignment="1">
      <alignment horizontal="right" vertical="center"/>
    </xf>
    <xf numFmtId="0" fontId="0" fillId="0" borderId="0" xfId="0" applyFont="1" applyFill="1"/>
    <xf numFmtId="0" fontId="26" fillId="2" borderId="23" xfId="0" applyFont="1" applyFill="1" applyBorder="1" applyAlignment="1">
      <alignment horizontal="center" vertical="center"/>
    </xf>
    <xf numFmtId="0" fontId="27" fillId="4" borderId="23" xfId="0" applyFont="1" applyFill="1" applyBorder="1" applyAlignment="1">
      <alignment vertical="center"/>
    </xf>
    <xf numFmtId="0" fontId="28" fillId="2" borderId="0" xfId="0" applyFont="1" applyFill="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7" xfId="0" applyFont="1" applyFill="1" applyBorder="1" applyAlignment="1">
      <alignment horizontal="left" vertical="center" wrapText="1"/>
    </xf>
    <xf numFmtId="168" fontId="16" fillId="0" borderId="13" xfId="1" applyNumberFormat="1" applyFont="1" applyFill="1" applyBorder="1" applyAlignment="1" applyProtection="1">
      <alignment horizontal="center" vertical="center" wrapText="1"/>
    </xf>
    <xf numFmtId="168" fontId="16" fillId="0" borderId="5" xfId="1" applyNumberFormat="1" applyFont="1" applyFill="1" applyBorder="1" applyAlignment="1" applyProtection="1">
      <alignment horizontal="center" vertical="center" wrapText="1"/>
    </xf>
    <xf numFmtId="167" fontId="16" fillId="0" borderId="24" xfId="1" applyNumberFormat="1" applyFont="1" applyFill="1" applyBorder="1" applyAlignment="1" applyProtection="1">
      <alignment horizontal="center" vertical="center" wrapText="1"/>
    </xf>
    <xf numFmtId="0" fontId="33" fillId="0" borderId="0" xfId="0" applyFont="1"/>
    <xf numFmtId="0" fontId="33" fillId="0" borderId="0" xfId="0" applyFont="1" applyAlignment="1">
      <alignment horizontal="left"/>
    </xf>
    <xf numFmtId="0" fontId="33" fillId="0" borderId="0" xfId="0" applyFont="1" applyFill="1" applyAlignment="1">
      <alignment horizontal="left" vertical="center"/>
    </xf>
    <xf numFmtId="0" fontId="31" fillId="0" borderId="0" xfId="0" applyFont="1" applyFill="1"/>
    <xf numFmtId="0" fontId="33" fillId="0" borderId="0" xfId="0" applyFont="1" applyFill="1"/>
    <xf numFmtId="0" fontId="33" fillId="2" borderId="0" xfId="0" applyFont="1" applyFill="1"/>
    <xf numFmtId="0" fontId="31" fillId="0" borderId="0" xfId="0" applyFont="1" applyAlignment="1">
      <alignment horizontal="center" vertical="center"/>
    </xf>
    <xf numFmtId="0" fontId="33" fillId="6" borderId="0" xfId="0" applyFont="1" applyFill="1"/>
    <xf numFmtId="0" fontId="36" fillId="6" borderId="0" xfId="0" applyFont="1" applyFill="1" applyBorder="1" applyAlignment="1">
      <alignment horizontal="left" vertical="center" wrapText="1"/>
    </xf>
    <xf numFmtId="0" fontId="36" fillId="6" borderId="0" xfId="0" applyFont="1" applyFill="1" applyAlignment="1">
      <alignment horizontal="left" vertical="center"/>
    </xf>
    <xf numFmtId="168" fontId="31" fillId="6" borderId="0" xfId="0" applyNumberFormat="1" applyFont="1" applyFill="1" applyBorder="1" applyAlignment="1">
      <alignment horizontal="center" vertical="center"/>
    </xf>
    <xf numFmtId="0" fontId="31" fillId="6" borderId="0" xfId="0" applyFont="1" applyFill="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33" fillId="6" borderId="7" xfId="0" applyFont="1" applyFill="1" applyBorder="1" applyAlignment="1" applyProtection="1">
      <alignment horizontal="left" vertical="center"/>
    </xf>
    <xf numFmtId="0" fontId="33" fillId="6" borderId="7" xfId="0" applyFont="1" applyFill="1" applyBorder="1" applyAlignment="1" applyProtection="1">
      <alignment horizontal="left" vertical="center" wrapText="1"/>
    </xf>
    <xf numFmtId="0" fontId="36" fillId="6" borderId="7" xfId="0" applyFont="1" applyFill="1" applyBorder="1" applyAlignment="1" applyProtection="1">
      <alignment horizontal="left" vertical="center"/>
    </xf>
    <xf numFmtId="0" fontId="31" fillId="6" borderId="0" xfId="0" applyFont="1" applyFill="1" applyBorder="1" applyAlignment="1">
      <alignment horizontal="center" vertical="center"/>
    </xf>
    <xf numFmtId="0" fontId="31" fillId="0" borderId="0" xfId="0" applyFont="1" applyAlignment="1">
      <alignment horizontal="center" vertical="center"/>
    </xf>
    <xf numFmtId="0" fontId="31" fillId="0" borderId="0" xfId="0" applyFont="1" applyAlignment="1">
      <alignment vertical="center"/>
    </xf>
    <xf numFmtId="0" fontId="33" fillId="0" borderId="0" xfId="0" applyFont="1" applyFill="1" applyBorder="1"/>
    <xf numFmtId="0" fontId="36" fillId="6" borderId="9" xfId="0" applyFont="1" applyFill="1" applyBorder="1" applyAlignment="1" applyProtection="1">
      <alignment horizontal="left" vertical="center"/>
    </xf>
    <xf numFmtId="0" fontId="33" fillId="5" borderId="0" xfId="0" applyFont="1" applyFill="1"/>
    <xf numFmtId="0" fontId="33" fillId="2" borderId="0" xfId="0" applyFont="1" applyFill="1" applyBorder="1"/>
    <xf numFmtId="0" fontId="31" fillId="0" borderId="0" xfId="0" applyFont="1" applyFill="1" applyAlignment="1">
      <alignment horizontal="center" vertical="center"/>
    </xf>
    <xf numFmtId="0" fontId="33" fillId="6" borderId="54" xfId="0" applyFont="1" applyFill="1" applyBorder="1"/>
    <xf numFmtId="0" fontId="33" fillId="0" borderId="55" xfId="0" applyFont="1" applyFill="1" applyBorder="1"/>
    <xf numFmtId="0" fontId="33" fillId="0" borderId="57" xfId="0" applyFont="1" applyFill="1" applyBorder="1"/>
    <xf numFmtId="0" fontId="31" fillId="6" borderId="0" xfId="0" applyFont="1" applyFill="1" applyBorder="1" applyAlignment="1">
      <alignment horizontal="center" vertical="center"/>
    </xf>
    <xf numFmtId="0" fontId="44" fillId="6" borderId="0" xfId="0" applyFont="1" applyFill="1" applyAlignment="1">
      <alignment horizontal="center" vertical="center"/>
    </xf>
    <xf numFmtId="0" fontId="33" fillId="6" borderId="0" xfId="0" applyFont="1" applyFill="1" applyAlignment="1">
      <alignment wrapText="1"/>
    </xf>
    <xf numFmtId="0" fontId="33" fillId="6" borderId="0" xfId="0" applyFont="1" applyFill="1" applyAlignment="1"/>
    <xf numFmtId="0" fontId="33" fillId="6" borderId="3" xfId="0" applyFont="1" applyFill="1" applyBorder="1" applyAlignment="1">
      <alignment vertical="center"/>
    </xf>
    <xf numFmtId="0" fontId="43" fillId="6" borderId="0" xfId="0" applyFont="1" applyFill="1" applyBorder="1" applyAlignment="1">
      <alignment horizontal="center" vertical="center" wrapText="1"/>
    </xf>
    <xf numFmtId="0" fontId="31" fillId="6" borderId="0" xfId="0" applyFont="1" applyFill="1"/>
    <xf numFmtId="0" fontId="44" fillId="6" borderId="7" xfId="0" applyFont="1" applyFill="1" applyBorder="1" applyAlignment="1" applyProtection="1">
      <alignment horizontal="center" vertical="center"/>
    </xf>
    <xf numFmtId="0" fontId="46" fillId="6" borderId="7" xfId="0" applyFont="1" applyFill="1" applyBorder="1" applyAlignment="1" applyProtection="1">
      <alignment horizontal="center" vertical="center" wrapText="1"/>
    </xf>
    <xf numFmtId="0" fontId="33" fillId="6" borderId="7" xfId="0" applyFont="1" applyFill="1" applyBorder="1" applyProtection="1"/>
    <xf numFmtId="0" fontId="33" fillId="6" borderId="9" xfId="0" applyFont="1" applyFill="1" applyBorder="1"/>
    <xf numFmtId="0" fontId="45" fillId="6" borderId="7"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33" fillId="6" borderId="7" xfId="0" applyFont="1" applyFill="1" applyBorder="1" applyAlignment="1" applyProtection="1">
      <alignment horizontal="center" vertical="center"/>
    </xf>
    <xf numFmtId="0" fontId="33" fillId="6" borderId="6" xfId="0" applyFont="1" applyFill="1" applyBorder="1" applyAlignment="1" applyProtection="1">
      <alignment horizontal="center" vertical="center" wrapText="1"/>
    </xf>
    <xf numFmtId="0" fontId="53" fillId="6" borderId="7" xfId="0" applyFont="1" applyFill="1" applyBorder="1" applyAlignment="1" applyProtection="1">
      <alignment horizontal="left" vertical="center" wrapText="1"/>
    </xf>
    <xf numFmtId="0" fontId="36" fillId="6" borderId="7" xfId="0" applyFont="1" applyFill="1" applyBorder="1" applyAlignment="1" applyProtection="1">
      <alignment horizontal="left" vertical="center" wrapText="1"/>
    </xf>
    <xf numFmtId="0" fontId="38" fillId="6" borderId="7" xfId="0" applyFont="1" applyFill="1" applyBorder="1" applyAlignment="1" applyProtection="1">
      <alignment horizontal="left" vertical="center" wrapText="1"/>
      <protection locked="0"/>
    </xf>
    <xf numFmtId="168" fontId="52" fillId="6" borderId="9" xfId="0" applyNumberFormat="1" applyFont="1" applyFill="1" applyBorder="1" applyAlignment="1" applyProtection="1">
      <alignment horizontal="center" vertical="center"/>
      <protection locked="0"/>
    </xf>
    <xf numFmtId="168" fontId="52" fillId="6" borderId="7" xfId="0" applyNumberFormat="1" applyFont="1" applyFill="1" applyBorder="1" applyAlignment="1" applyProtection="1">
      <alignment horizontal="center" vertical="center"/>
      <protection locked="0"/>
    </xf>
    <xf numFmtId="168" fontId="52" fillId="6" borderId="5" xfId="0" applyNumberFormat="1" applyFont="1" applyFill="1" applyBorder="1" applyAlignment="1" applyProtection="1">
      <alignment horizontal="center" vertical="center"/>
      <protection locked="0"/>
    </xf>
    <xf numFmtId="0" fontId="32" fillId="6" borderId="6" xfId="0" applyFont="1" applyFill="1" applyBorder="1" applyAlignment="1" applyProtection="1">
      <alignment horizontal="center" vertical="center" wrapText="1"/>
    </xf>
    <xf numFmtId="0" fontId="53" fillId="6" borderId="4" xfId="0" applyFont="1" applyFill="1" applyBorder="1" applyAlignment="1" applyProtection="1">
      <alignment horizontal="left" vertical="center" wrapText="1"/>
    </xf>
    <xf numFmtId="0" fontId="37" fillId="6" borderId="7" xfId="0" applyFont="1" applyFill="1" applyBorder="1" applyAlignment="1" applyProtection="1">
      <alignment vertical="center" wrapText="1"/>
    </xf>
    <xf numFmtId="0" fontId="32" fillId="6" borderId="0" xfId="0" applyFont="1" applyFill="1" applyBorder="1" applyAlignment="1" applyProtection="1">
      <alignment horizontal="center" vertical="center" wrapText="1"/>
    </xf>
    <xf numFmtId="0" fontId="33" fillId="6" borderId="14" xfId="0" applyFont="1" applyFill="1" applyBorder="1" applyAlignment="1" applyProtection="1">
      <alignment horizontal="left" vertical="center"/>
    </xf>
    <xf numFmtId="0" fontId="53" fillId="6" borderId="32" xfId="0" applyFont="1" applyFill="1" applyBorder="1" applyAlignment="1" applyProtection="1">
      <alignment horizontal="left" vertical="center" wrapText="1"/>
    </xf>
    <xf numFmtId="0" fontId="36" fillId="6" borderId="9" xfId="0" applyFont="1" applyFill="1" applyBorder="1" applyAlignment="1" applyProtection="1">
      <alignment horizontal="left" vertical="center" wrapText="1"/>
    </xf>
    <xf numFmtId="0" fontId="38" fillId="6" borderId="4" xfId="0" applyFont="1" applyFill="1" applyBorder="1" applyAlignment="1" applyProtection="1">
      <alignment horizontal="left" vertical="center" wrapText="1"/>
      <protection locked="0"/>
    </xf>
    <xf numFmtId="0" fontId="32" fillId="6" borderId="35" xfId="0" applyFont="1" applyFill="1" applyBorder="1" applyAlignment="1" applyProtection="1">
      <alignment horizontal="center" vertical="center" wrapText="1"/>
    </xf>
    <xf numFmtId="0" fontId="53" fillId="6" borderId="25" xfId="0" applyFont="1" applyFill="1" applyBorder="1" applyAlignment="1" applyProtection="1">
      <alignment horizontal="left" vertical="center" wrapText="1"/>
    </xf>
    <xf numFmtId="0" fontId="38" fillId="6" borderId="0" xfId="0" applyFont="1" applyFill="1" applyBorder="1" applyAlignment="1" applyProtection="1">
      <alignment horizontal="left" vertical="center" wrapText="1"/>
      <protection locked="0"/>
    </xf>
    <xf numFmtId="0" fontId="50" fillId="6" borderId="25" xfId="0" applyFont="1" applyFill="1" applyBorder="1" applyAlignment="1" applyProtection="1">
      <alignment horizontal="left" vertical="center"/>
    </xf>
    <xf numFmtId="0" fontId="38" fillId="6" borderId="35" xfId="0" applyFont="1" applyFill="1" applyBorder="1" applyAlignment="1" applyProtection="1">
      <alignment horizontal="left" vertical="center" wrapText="1"/>
      <protection locked="0"/>
    </xf>
    <xf numFmtId="0" fontId="53" fillId="6" borderId="37" xfId="0" applyFont="1" applyFill="1" applyBorder="1" applyAlignment="1" applyProtection="1">
      <alignment horizontal="left" vertical="center" wrapText="1"/>
    </xf>
    <xf numFmtId="0" fontId="32" fillId="6" borderId="9" xfId="0" applyFont="1" applyFill="1" applyBorder="1" applyAlignment="1" applyProtection="1">
      <alignment horizontal="center" vertical="center" wrapText="1"/>
    </xf>
    <xf numFmtId="0" fontId="53" fillId="6" borderId="6" xfId="0" applyFont="1" applyFill="1" applyBorder="1" applyAlignment="1" applyProtection="1">
      <alignment horizontal="left" vertical="center" wrapText="1"/>
    </xf>
    <xf numFmtId="0" fontId="38" fillId="6" borderId="14" xfId="0" applyFont="1" applyFill="1" applyBorder="1" applyAlignment="1" applyProtection="1">
      <alignment horizontal="left" vertical="center" wrapText="1"/>
      <protection locked="0"/>
    </xf>
    <xf numFmtId="0" fontId="32" fillId="6" borderId="7" xfId="0" applyFont="1" applyFill="1" applyBorder="1" applyAlignment="1" applyProtection="1">
      <alignment horizontal="center" vertical="center" wrapText="1"/>
    </xf>
    <xf numFmtId="0" fontId="33" fillId="6" borderId="51" xfId="0" applyFont="1" applyFill="1" applyBorder="1" applyAlignment="1" applyProtection="1">
      <alignment horizontal="left" vertical="center"/>
    </xf>
    <xf numFmtId="0" fontId="53" fillId="6" borderId="28" xfId="0" applyFont="1" applyFill="1" applyBorder="1" applyAlignment="1" applyProtection="1">
      <alignment horizontal="left" vertical="center" wrapText="1"/>
    </xf>
    <xf numFmtId="0" fontId="36" fillId="6" borderId="15" xfId="0" applyFont="1" applyFill="1" applyBorder="1" applyAlignment="1" applyProtection="1">
      <alignment horizontal="left" vertical="center" wrapText="1"/>
    </xf>
    <xf numFmtId="0" fontId="32" fillId="6" borderId="49" xfId="0" applyFont="1" applyFill="1" applyBorder="1" applyAlignment="1" applyProtection="1">
      <alignment horizontal="center" vertical="center" wrapText="1"/>
    </xf>
    <xf numFmtId="0" fontId="33" fillId="6" borderId="50" xfId="0" applyFont="1" applyFill="1" applyBorder="1" applyAlignment="1" applyProtection="1">
      <alignment horizontal="left" vertical="center"/>
    </xf>
    <xf numFmtId="0" fontId="53" fillId="6" borderId="52" xfId="0" applyFont="1" applyFill="1" applyBorder="1" applyAlignment="1" applyProtection="1">
      <alignment horizontal="left" vertical="center" wrapText="1"/>
    </xf>
    <xf numFmtId="0" fontId="32" fillId="6" borderId="34" xfId="0" applyFont="1" applyFill="1" applyBorder="1" applyAlignment="1" applyProtection="1">
      <alignment horizontal="center" vertical="center" wrapText="1"/>
    </xf>
    <xf numFmtId="0" fontId="33" fillId="6" borderId="25" xfId="0" applyFont="1" applyFill="1" applyBorder="1" applyAlignment="1" applyProtection="1">
      <alignment horizontal="left" vertical="center"/>
    </xf>
    <xf numFmtId="0" fontId="53" fillId="6" borderId="27" xfId="0" applyFont="1" applyFill="1" applyBorder="1" applyAlignment="1" applyProtection="1">
      <alignment horizontal="left" vertical="center" wrapText="1"/>
    </xf>
    <xf numFmtId="0" fontId="33" fillId="6" borderId="26" xfId="0" applyFont="1" applyFill="1" applyBorder="1" applyAlignment="1" applyProtection="1">
      <alignment horizontal="left" vertical="center"/>
    </xf>
    <xf numFmtId="0" fontId="54" fillId="6" borderId="7" xfId="0" applyFont="1" applyFill="1" applyBorder="1" applyAlignment="1" applyProtection="1">
      <alignment horizontal="center" vertical="center" wrapText="1"/>
    </xf>
    <xf numFmtId="0" fontId="33" fillId="6" borderId="7" xfId="0" applyFont="1" applyFill="1" applyBorder="1" applyAlignment="1" applyProtection="1">
      <alignment horizontal="center" vertical="center" wrapText="1"/>
    </xf>
    <xf numFmtId="0" fontId="53" fillId="6" borderId="0" xfId="0" applyFont="1" applyFill="1" applyBorder="1" applyAlignment="1" applyProtection="1">
      <alignment horizontal="left" vertical="center" wrapText="1"/>
    </xf>
    <xf numFmtId="0" fontId="32" fillId="6" borderId="30" xfId="0" applyFont="1" applyFill="1" applyBorder="1" applyAlignment="1" applyProtection="1">
      <alignment horizontal="center" vertical="center" wrapText="1"/>
    </xf>
    <xf numFmtId="0" fontId="53" fillId="6" borderId="29" xfId="0" applyFont="1" applyFill="1" applyBorder="1" applyAlignment="1" applyProtection="1">
      <alignment horizontal="left" vertical="center" wrapText="1"/>
    </xf>
    <xf numFmtId="0" fontId="37" fillId="6" borderId="7" xfId="0" applyFont="1" applyFill="1" applyBorder="1" applyAlignment="1" applyProtection="1">
      <alignment horizontal="left" vertical="center" wrapText="1"/>
    </xf>
    <xf numFmtId="0" fontId="38" fillId="6" borderId="3" xfId="0" applyFont="1" applyFill="1" applyBorder="1" applyAlignment="1" applyProtection="1">
      <alignment horizontal="left" vertical="center" wrapText="1"/>
      <protection locked="0"/>
    </xf>
    <xf numFmtId="0" fontId="53" fillId="6" borderId="26" xfId="0" applyFont="1" applyFill="1" applyBorder="1" applyAlignment="1" applyProtection="1">
      <alignment horizontal="left" vertical="center" wrapText="1"/>
    </xf>
    <xf numFmtId="0" fontId="37" fillId="6" borderId="9" xfId="0" applyFont="1" applyFill="1" applyBorder="1" applyAlignment="1" applyProtection="1">
      <alignment horizontal="left" vertical="center" wrapText="1"/>
    </xf>
    <xf numFmtId="0" fontId="36" fillId="6" borderId="28" xfId="0" applyFont="1" applyFill="1" applyBorder="1" applyAlignment="1" applyProtection="1">
      <alignment horizontal="left" vertical="center" wrapText="1"/>
    </xf>
    <xf numFmtId="0" fontId="38" fillId="6" borderId="31" xfId="0" applyFont="1" applyFill="1" applyBorder="1" applyAlignment="1" applyProtection="1">
      <alignment horizontal="left" vertical="center" wrapText="1"/>
      <protection locked="0"/>
    </xf>
    <xf numFmtId="0" fontId="53" fillId="6" borderId="29"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33" fillId="6" borderId="30" xfId="0" applyFont="1" applyFill="1" applyBorder="1" applyAlignment="1" applyProtection="1">
      <alignment horizontal="center" vertical="center" wrapText="1"/>
    </xf>
    <xf numFmtId="0" fontId="36" fillId="6" borderId="29" xfId="0" applyFont="1" applyFill="1" applyBorder="1" applyAlignment="1" applyProtection="1">
      <alignment horizontal="left" vertical="center" wrapText="1"/>
    </xf>
    <xf numFmtId="0" fontId="38" fillId="6" borderId="40" xfId="0" applyFont="1" applyFill="1" applyBorder="1" applyAlignment="1" applyProtection="1">
      <alignment horizontal="left" vertical="center" wrapText="1"/>
      <protection locked="0"/>
    </xf>
    <xf numFmtId="0" fontId="32" fillId="6" borderId="33" xfId="0" applyFont="1" applyFill="1" applyBorder="1" applyAlignment="1" applyProtection="1">
      <alignment horizontal="center" vertical="center" wrapText="1"/>
    </xf>
    <xf numFmtId="0" fontId="53" fillId="6" borderId="53" xfId="0" applyFont="1" applyFill="1" applyBorder="1" applyAlignment="1" applyProtection="1">
      <alignment horizontal="left" vertical="center" wrapText="1"/>
    </xf>
    <xf numFmtId="0" fontId="37" fillId="6" borderId="7" xfId="0" applyFont="1" applyFill="1" applyBorder="1" applyAlignment="1" applyProtection="1">
      <alignment vertical="center" wrapText="1"/>
      <protection locked="0"/>
    </xf>
    <xf numFmtId="0" fontId="38" fillId="6" borderId="6" xfId="0" applyFont="1" applyFill="1" applyBorder="1" applyAlignment="1" applyProtection="1">
      <alignment horizontal="left" vertical="center" wrapText="1"/>
      <protection locked="0"/>
    </xf>
    <xf numFmtId="0" fontId="33" fillId="6" borderId="7" xfId="0" applyFont="1" applyFill="1" applyBorder="1"/>
    <xf numFmtId="0" fontId="36" fillId="6" borderId="35" xfId="0" applyFont="1" applyFill="1" applyBorder="1" applyAlignment="1" applyProtection="1">
      <alignment horizontal="left" vertical="center" wrapText="1"/>
      <protection locked="0"/>
    </xf>
    <xf numFmtId="0" fontId="37" fillId="6" borderId="0" xfId="0" applyFont="1" applyFill="1" applyAlignment="1" applyProtection="1">
      <alignment horizontal="left" vertical="center"/>
    </xf>
    <xf numFmtId="0" fontId="37" fillId="6" borderId="7" xfId="0" applyFont="1" applyFill="1" applyBorder="1" applyAlignment="1" applyProtection="1">
      <alignment horizontal="left" vertical="center"/>
    </xf>
    <xf numFmtId="0" fontId="50" fillId="6" borderId="25" xfId="0" applyFont="1" applyFill="1" applyBorder="1" applyAlignment="1" applyProtection="1">
      <alignment horizontal="left" vertical="center" wrapText="1"/>
    </xf>
    <xf numFmtId="0" fontId="36" fillId="6" borderId="26" xfId="0" applyFont="1" applyFill="1" applyBorder="1" applyAlignment="1" applyProtection="1">
      <alignment horizontal="left" vertical="center" wrapText="1"/>
    </xf>
    <xf numFmtId="0" fontId="36" fillId="6" borderId="0" xfId="0" applyFont="1" applyFill="1" applyBorder="1" applyAlignment="1" applyProtection="1">
      <alignment horizontal="left" vertical="center" wrapText="1"/>
    </xf>
    <xf numFmtId="0" fontId="36" fillId="6" borderId="7" xfId="0" quotePrefix="1" applyFont="1" applyFill="1" applyBorder="1" applyAlignment="1" applyProtection="1">
      <alignment horizontal="left" vertical="center" wrapText="1"/>
    </xf>
    <xf numFmtId="0" fontId="53" fillId="6" borderId="33" xfId="0" applyFont="1" applyFill="1" applyBorder="1" applyAlignment="1" applyProtection="1">
      <alignment horizontal="left" vertical="center" wrapText="1"/>
    </xf>
    <xf numFmtId="0" fontId="50" fillId="6" borderId="7" xfId="0" applyFont="1" applyFill="1" applyBorder="1" applyAlignment="1" applyProtection="1">
      <alignment horizontal="left" vertical="center" wrapText="1"/>
    </xf>
    <xf numFmtId="0" fontId="38" fillId="6" borderId="10" xfId="0" applyFont="1" applyFill="1" applyBorder="1" applyAlignment="1" applyProtection="1">
      <alignment horizontal="left" vertical="center" wrapText="1"/>
      <protection locked="0"/>
    </xf>
    <xf numFmtId="0" fontId="50" fillId="6" borderId="38" xfId="0" applyFont="1" applyFill="1" applyBorder="1" applyAlignment="1" applyProtection="1">
      <alignment horizontal="left" vertical="center" wrapText="1"/>
    </xf>
    <xf numFmtId="0" fontId="50" fillId="6" borderId="9" xfId="0" applyFont="1" applyFill="1" applyBorder="1" applyAlignment="1" applyProtection="1">
      <alignment horizontal="left" vertical="center" wrapText="1"/>
    </xf>
    <xf numFmtId="0" fontId="36" fillId="6" borderId="29" xfId="0" applyFont="1" applyFill="1" applyBorder="1" applyAlignment="1" applyProtection="1">
      <alignment vertical="center" wrapText="1"/>
    </xf>
    <xf numFmtId="0" fontId="36" fillId="6" borderId="7" xfId="0" applyFont="1" applyFill="1" applyBorder="1" applyAlignment="1" applyProtection="1">
      <alignment vertical="center" wrapText="1"/>
    </xf>
    <xf numFmtId="167" fontId="38" fillId="6" borderId="31" xfId="0" applyNumberFormat="1" applyFont="1" applyFill="1" applyBorder="1" applyAlignment="1" applyProtection="1">
      <alignment vertical="center" wrapText="1"/>
      <protection locked="0"/>
    </xf>
    <xf numFmtId="0" fontId="35" fillId="6" borderId="9" xfId="0" applyFont="1" applyFill="1" applyBorder="1" applyAlignment="1" applyProtection="1">
      <alignment vertical="center" wrapText="1"/>
    </xf>
    <xf numFmtId="0" fontId="35" fillId="6" borderId="7" xfId="0" applyFont="1" applyFill="1" applyBorder="1" applyAlignment="1" applyProtection="1">
      <alignment vertical="center" wrapText="1"/>
    </xf>
    <xf numFmtId="167" fontId="32" fillId="6" borderId="7" xfId="0" applyNumberFormat="1" applyFont="1" applyFill="1" applyBorder="1" applyAlignment="1" applyProtection="1">
      <alignment vertical="center" wrapText="1"/>
      <protection locked="0"/>
    </xf>
    <xf numFmtId="167" fontId="38" fillId="6" borderId="0" xfId="0" applyNumberFormat="1" applyFont="1" applyFill="1" applyBorder="1" applyAlignment="1" applyProtection="1">
      <alignment vertical="center" wrapText="1"/>
      <protection locked="0"/>
    </xf>
    <xf numFmtId="0" fontId="33" fillId="6" borderId="6" xfId="0" applyFont="1" applyFill="1" applyBorder="1" applyAlignment="1" applyProtection="1">
      <alignment horizontal="left" vertical="center"/>
    </xf>
    <xf numFmtId="167" fontId="38" fillId="6" borderId="7" xfId="0" applyNumberFormat="1" applyFont="1" applyFill="1" applyBorder="1" applyAlignment="1" applyProtection="1">
      <alignment vertical="center" wrapText="1"/>
      <protection locked="0"/>
    </xf>
    <xf numFmtId="0" fontId="33" fillId="6" borderId="0" xfId="0" applyFont="1" applyFill="1" applyBorder="1" applyAlignment="1" applyProtection="1">
      <alignment horizontal="left" vertical="center" wrapText="1"/>
    </xf>
    <xf numFmtId="0" fontId="32" fillId="6" borderId="30" xfId="0" applyFont="1" applyFill="1" applyBorder="1" applyAlignment="1" applyProtection="1">
      <alignment horizontal="left" vertical="center" wrapText="1"/>
    </xf>
    <xf numFmtId="0" fontId="32" fillId="6" borderId="0" xfId="0" applyFont="1" applyFill="1" applyBorder="1" applyAlignment="1">
      <alignment horizontal="center" vertical="center" wrapText="1"/>
    </xf>
    <xf numFmtId="0" fontId="33" fillId="6" borderId="0" xfId="0" applyFont="1" applyFill="1" applyBorder="1" applyAlignment="1">
      <alignment horizontal="left" vertical="center"/>
    </xf>
    <xf numFmtId="0" fontId="32" fillId="6" borderId="0" xfId="0" applyFont="1" applyFill="1" applyBorder="1" applyAlignment="1">
      <alignment horizontal="left" vertical="center" wrapText="1"/>
    </xf>
    <xf numFmtId="0" fontId="40" fillId="6" borderId="0" xfId="0" applyFont="1" applyFill="1" applyBorder="1" applyAlignment="1">
      <alignment horizontal="left" vertical="center" wrapText="1"/>
    </xf>
    <xf numFmtId="0" fontId="50" fillId="6" borderId="0" xfId="0" applyFont="1" applyFill="1" applyBorder="1" applyAlignment="1">
      <alignment horizontal="center" vertical="center"/>
    </xf>
    <xf numFmtId="0" fontId="31" fillId="7" borderId="0" xfId="0" applyFont="1" applyFill="1"/>
    <xf numFmtId="0" fontId="49" fillId="7" borderId="43" xfId="0" applyFont="1" applyFill="1" applyBorder="1" applyAlignment="1" applyProtection="1">
      <alignment horizontal="center" vertical="center" wrapText="1"/>
      <protection locked="0"/>
    </xf>
    <xf numFmtId="0" fontId="49" fillId="7" borderId="46" xfId="0" applyFont="1" applyFill="1" applyBorder="1" applyAlignment="1" applyProtection="1">
      <alignment horizontal="center" vertical="center" wrapText="1"/>
      <protection locked="0"/>
    </xf>
    <xf numFmtId="168" fontId="52" fillId="7" borderId="7" xfId="0" applyNumberFormat="1" applyFont="1" applyFill="1" applyBorder="1" applyAlignment="1" applyProtection="1">
      <alignment horizontal="center" vertical="center"/>
      <protection locked="0"/>
    </xf>
    <xf numFmtId="168" fontId="52" fillId="7" borderId="5" xfId="0" applyNumberFormat="1" applyFont="1" applyFill="1" applyBorder="1" applyAlignment="1" applyProtection="1">
      <alignment horizontal="center" vertical="center"/>
      <protection locked="0"/>
    </xf>
    <xf numFmtId="168" fontId="52" fillId="7" borderId="5" xfId="0" applyNumberFormat="1" applyFont="1" applyFill="1" applyBorder="1" applyAlignment="1" applyProtection="1">
      <alignment horizontal="center" vertical="center" wrapText="1"/>
      <protection locked="0"/>
    </xf>
    <xf numFmtId="168" fontId="52" fillId="7" borderId="7" xfId="0" applyNumberFormat="1" applyFont="1" applyFill="1" applyBorder="1" applyAlignment="1" applyProtection="1">
      <alignment horizontal="center" vertical="center" wrapText="1"/>
      <protection locked="0"/>
    </xf>
    <xf numFmtId="168" fontId="50" fillId="7" borderId="5" xfId="0" applyNumberFormat="1" applyFont="1" applyFill="1" applyBorder="1" applyAlignment="1" applyProtection="1">
      <alignment horizontal="center" vertical="center" wrapText="1"/>
      <protection locked="0"/>
    </xf>
    <xf numFmtId="168" fontId="45" fillId="7" borderId="5" xfId="0" applyNumberFormat="1" applyFont="1" applyFill="1" applyBorder="1" applyAlignment="1" applyProtection="1">
      <alignment horizontal="center" vertical="center" wrapText="1"/>
      <protection locked="0"/>
    </xf>
    <xf numFmtId="168" fontId="55" fillId="7" borderId="7" xfId="0" applyNumberFormat="1" applyFont="1" applyFill="1" applyBorder="1" applyAlignment="1" applyProtection="1">
      <alignment horizontal="center" vertical="center" wrapText="1"/>
      <protection locked="0"/>
    </xf>
    <xf numFmtId="168" fontId="55" fillId="7" borderId="5" xfId="0" applyNumberFormat="1" applyFont="1" applyFill="1" applyBorder="1" applyAlignment="1" applyProtection="1">
      <alignment horizontal="center" vertical="center" wrapText="1"/>
      <protection locked="0"/>
    </xf>
    <xf numFmtId="168" fontId="55" fillId="7" borderId="7" xfId="0" applyNumberFormat="1" applyFont="1" applyFill="1" applyBorder="1" applyAlignment="1" applyProtection="1">
      <alignment horizontal="center" vertical="center"/>
      <protection locked="0"/>
    </xf>
    <xf numFmtId="168" fontId="55" fillId="7" borderId="5" xfId="0" applyNumberFormat="1" applyFont="1" applyFill="1" applyBorder="1" applyAlignment="1" applyProtection="1">
      <alignment horizontal="center" vertical="center"/>
      <protection locked="0"/>
    </xf>
    <xf numFmtId="168" fontId="52" fillId="7" borderId="39" xfId="0" applyNumberFormat="1" applyFont="1" applyFill="1" applyBorder="1" applyAlignment="1" applyProtection="1">
      <alignment horizontal="center" vertical="center"/>
      <protection locked="0"/>
    </xf>
    <xf numFmtId="168" fontId="52" fillId="7" borderId="42" xfId="0" applyNumberFormat="1" applyFont="1" applyFill="1" applyBorder="1" applyAlignment="1" applyProtection="1">
      <alignment horizontal="center" vertical="center"/>
      <protection locked="0"/>
    </xf>
    <xf numFmtId="168" fontId="54" fillId="7" borderId="59" xfId="0" applyNumberFormat="1" applyFont="1" applyFill="1" applyBorder="1" applyAlignment="1">
      <alignment horizontal="center" vertical="center"/>
    </xf>
    <xf numFmtId="168" fontId="54" fillId="7" borderId="44" xfId="0" applyNumberFormat="1" applyFont="1" applyFill="1" applyBorder="1" applyAlignment="1">
      <alignment horizontal="center" vertical="center"/>
    </xf>
    <xf numFmtId="168" fontId="48" fillId="7" borderId="60" xfId="0" applyNumberFormat="1" applyFont="1" applyFill="1" applyBorder="1" applyAlignment="1">
      <alignment horizontal="center" vertical="center"/>
    </xf>
    <xf numFmtId="0" fontId="33" fillId="8" borderId="0" xfId="0" applyFont="1" applyFill="1"/>
    <xf numFmtId="0" fontId="49" fillId="8" borderId="14" xfId="0" applyFont="1" applyFill="1" applyBorder="1" applyAlignment="1" applyProtection="1">
      <alignment horizontal="center" vertical="center" wrapText="1"/>
      <protection locked="0"/>
    </xf>
    <xf numFmtId="0" fontId="49" fillId="8" borderId="13" xfId="0" applyFont="1" applyFill="1" applyBorder="1" applyAlignment="1" applyProtection="1">
      <alignment horizontal="center" vertical="center" wrapText="1"/>
      <protection locked="0"/>
    </xf>
    <xf numFmtId="168" fontId="52" fillId="8" borderId="7" xfId="0" applyNumberFormat="1" applyFont="1" applyFill="1" applyBorder="1" applyAlignment="1" applyProtection="1">
      <alignment horizontal="center" vertical="center"/>
      <protection locked="0"/>
    </xf>
    <xf numFmtId="168" fontId="52" fillId="8" borderId="5" xfId="0" applyNumberFormat="1" applyFont="1" applyFill="1" applyBorder="1" applyAlignment="1" applyProtection="1">
      <alignment horizontal="center" vertical="center"/>
      <protection locked="0"/>
    </xf>
    <xf numFmtId="168" fontId="45" fillId="8" borderId="5" xfId="0" applyNumberFormat="1" applyFont="1" applyFill="1" applyBorder="1" applyAlignment="1" applyProtection="1">
      <alignment horizontal="center" vertical="center" wrapText="1"/>
      <protection locked="0"/>
    </xf>
    <xf numFmtId="168" fontId="55" fillId="8" borderId="7" xfId="0" applyNumberFormat="1" applyFont="1" applyFill="1" applyBorder="1" applyAlignment="1">
      <alignment horizontal="center" vertical="center" wrapText="1"/>
    </xf>
    <xf numFmtId="168" fontId="55" fillId="8" borderId="5" xfId="0" applyNumberFormat="1" applyFont="1" applyFill="1" applyBorder="1" applyAlignment="1">
      <alignment horizontal="center" vertical="center" wrapText="1"/>
    </xf>
    <xf numFmtId="168" fontId="52" fillId="8" borderId="7" xfId="0" applyNumberFormat="1" applyFont="1" applyFill="1" applyBorder="1" applyAlignment="1" applyProtection="1">
      <alignment horizontal="center" vertical="center" wrapText="1"/>
      <protection locked="0"/>
    </xf>
    <xf numFmtId="168" fontId="52" fillId="8" borderId="5" xfId="0" applyNumberFormat="1" applyFont="1" applyFill="1" applyBorder="1" applyAlignment="1" applyProtection="1">
      <alignment horizontal="center" vertical="center" wrapText="1"/>
      <protection locked="0"/>
    </xf>
    <xf numFmtId="168" fontId="50" fillId="8" borderId="5" xfId="0" applyNumberFormat="1" applyFont="1" applyFill="1" applyBorder="1" applyAlignment="1" applyProtection="1">
      <alignment horizontal="center" vertical="center" wrapText="1"/>
      <protection locked="0"/>
    </xf>
    <xf numFmtId="168" fontId="52" fillId="8" borderId="39" xfId="0" applyNumberFormat="1" applyFont="1" applyFill="1" applyBorder="1" applyAlignment="1" applyProtection="1">
      <alignment horizontal="center" vertical="center"/>
      <protection locked="0"/>
    </xf>
    <xf numFmtId="168" fontId="45" fillId="8" borderId="42" xfId="0" applyNumberFormat="1" applyFont="1" applyFill="1" applyBorder="1" applyAlignment="1" applyProtection="1">
      <alignment horizontal="center" vertical="center" wrapText="1"/>
      <protection locked="0"/>
    </xf>
    <xf numFmtId="168" fontId="54" fillId="8" borderId="44" xfId="0" applyNumberFormat="1" applyFont="1" applyFill="1" applyBorder="1" applyAlignment="1">
      <alignment horizontal="center" vertical="center"/>
    </xf>
    <xf numFmtId="168" fontId="54" fillId="8" borderId="48" xfId="0" applyNumberFormat="1" applyFont="1" applyFill="1" applyBorder="1" applyAlignment="1">
      <alignment horizontal="center" vertical="center"/>
    </xf>
    <xf numFmtId="0" fontId="50" fillId="9" borderId="0" xfId="0" applyFont="1" applyFill="1" applyAlignment="1">
      <alignment horizontal="center" vertical="center" wrapText="1"/>
    </xf>
    <xf numFmtId="0" fontId="33" fillId="9" borderId="0" xfId="0" applyFont="1" applyFill="1"/>
    <xf numFmtId="0" fontId="49" fillId="9" borderId="15" xfId="0" applyFont="1" applyFill="1" applyBorder="1" applyAlignment="1" applyProtection="1">
      <alignment horizontal="center" vertical="center" wrapText="1"/>
      <protection locked="0"/>
    </xf>
    <xf numFmtId="0" fontId="49" fillId="9" borderId="2" xfId="0" applyFont="1" applyFill="1" applyBorder="1" applyAlignment="1" applyProtection="1">
      <alignment horizontal="center" vertical="center" wrapText="1"/>
      <protection locked="0"/>
    </xf>
    <xf numFmtId="168" fontId="52" fillId="9" borderId="7" xfId="0" applyNumberFormat="1" applyFont="1" applyFill="1" applyBorder="1" applyAlignment="1" applyProtection="1">
      <alignment horizontal="center" vertical="center"/>
      <protection locked="0"/>
    </xf>
    <xf numFmtId="168" fontId="52" fillId="9" borderId="5" xfId="0" applyNumberFormat="1" applyFont="1" applyFill="1" applyBorder="1" applyAlignment="1" applyProtection="1">
      <alignment horizontal="center" vertical="center"/>
      <protection locked="0"/>
    </xf>
    <xf numFmtId="168" fontId="52" fillId="9" borderId="5" xfId="0" applyNumberFormat="1" applyFont="1" applyFill="1" applyBorder="1" applyAlignment="1" applyProtection="1">
      <alignment horizontal="center" vertical="center" wrapText="1"/>
      <protection locked="0"/>
    </xf>
    <xf numFmtId="0" fontId="52" fillId="9" borderId="5" xfId="0" applyFont="1" applyFill="1" applyBorder="1"/>
    <xf numFmtId="168" fontId="50" fillId="9" borderId="5" xfId="0" applyNumberFormat="1" applyFont="1" applyFill="1" applyBorder="1" applyAlignment="1" applyProtection="1">
      <alignment horizontal="center" vertical="center" wrapText="1"/>
      <protection locked="0"/>
    </xf>
    <xf numFmtId="168" fontId="45" fillId="9" borderId="5" xfId="0" applyNumberFormat="1" applyFont="1" applyFill="1" applyBorder="1" applyAlignment="1" applyProtection="1">
      <alignment horizontal="center" vertical="center" wrapText="1"/>
      <protection locked="0"/>
    </xf>
    <xf numFmtId="168" fontId="52" fillId="9" borderId="7" xfId="0" applyNumberFormat="1" applyFont="1" applyFill="1" applyBorder="1" applyAlignment="1" applyProtection="1">
      <alignment horizontal="center" vertical="center" wrapText="1"/>
      <protection locked="0"/>
    </xf>
    <xf numFmtId="168" fontId="45" fillId="9" borderId="5" xfId="0" applyNumberFormat="1" applyFont="1" applyFill="1" applyBorder="1" applyAlignment="1" applyProtection="1">
      <alignment horizontal="center" vertical="center"/>
      <protection locked="0"/>
    </xf>
    <xf numFmtId="168" fontId="52" fillId="9" borderId="39" xfId="0" applyNumberFormat="1" applyFont="1" applyFill="1" applyBorder="1" applyAlignment="1" applyProtection="1">
      <alignment horizontal="center" vertical="center"/>
      <protection locked="0"/>
    </xf>
    <xf numFmtId="168" fontId="52" fillId="9" borderId="41" xfId="0" applyNumberFormat="1" applyFont="1" applyFill="1" applyBorder="1" applyAlignment="1" applyProtection="1">
      <alignment horizontal="center" vertical="center"/>
      <protection locked="0"/>
    </xf>
    <xf numFmtId="168" fontId="52" fillId="9" borderId="42" xfId="0" applyNumberFormat="1" applyFont="1" applyFill="1" applyBorder="1" applyAlignment="1" applyProtection="1">
      <alignment horizontal="center" vertical="center"/>
      <protection locked="0"/>
    </xf>
    <xf numFmtId="168" fontId="54" fillId="9" borderId="59" xfId="0" applyNumberFormat="1" applyFont="1" applyFill="1" applyBorder="1" applyAlignment="1">
      <alignment horizontal="center" vertical="center"/>
    </xf>
    <xf numFmtId="168" fontId="54" fillId="9" borderId="44" xfId="0" applyNumberFormat="1" applyFont="1" applyFill="1" applyBorder="1" applyAlignment="1">
      <alignment horizontal="center" vertical="center"/>
    </xf>
    <xf numFmtId="168" fontId="48" fillId="9" borderId="48" xfId="0" applyNumberFormat="1" applyFont="1" applyFill="1" applyBorder="1" applyAlignment="1">
      <alignment horizontal="center" vertical="center"/>
    </xf>
    <xf numFmtId="0" fontId="31" fillId="6" borderId="0" xfId="0" applyFont="1" applyFill="1" applyBorder="1" applyAlignment="1">
      <alignment horizontal="left" vertical="center"/>
    </xf>
    <xf numFmtId="0" fontId="36" fillId="6" borderId="0" xfId="0" applyFont="1" applyFill="1" applyBorder="1" applyAlignment="1">
      <alignment horizontal="left" vertical="center"/>
    </xf>
    <xf numFmtId="168" fontId="54" fillId="6" borderId="55" xfId="0" applyNumberFormat="1" applyFont="1" applyFill="1" applyBorder="1" applyAlignment="1">
      <alignment horizontal="center" vertical="center"/>
    </xf>
    <xf numFmtId="0" fontId="31" fillId="10" borderId="64" xfId="0" applyFont="1" applyFill="1" applyBorder="1" applyAlignment="1">
      <alignment horizontal="center" vertical="center"/>
    </xf>
    <xf numFmtId="0" fontId="31" fillId="10" borderId="65" xfId="0" applyFont="1" applyFill="1" applyBorder="1" applyAlignment="1">
      <alignment horizontal="center" vertical="center"/>
    </xf>
    <xf numFmtId="168" fontId="31" fillId="0" borderId="0" xfId="0" applyNumberFormat="1" applyFont="1" applyAlignment="1">
      <alignment horizontal="center" vertical="center"/>
    </xf>
    <xf numFmtId="168" fontId="31" fillId="0" borderId="0" xfId="0" applyNumberFormat="1" applyFont="1" applyAlignment="1">
      <alignment vertical="center"/>
    </xf>
    <xf numFmtId="0" fontId="33" fillId="6" borderId="0" xfId="0" applyFont="1" applyFill="1" applyAlignment="1">
      <alignment horizontal="center"/>
    </xf>
    <xf numFmtId="0" fontId="49" fillId="0" borderId="0" xfId="0" applyFont="1"/>
    <xf numFmtId="0" fontId="33" fillId="0" borderId="0" xfId="0" applyFont="1" applyAlignment="1">
      <alignment horizontal="center"/>
    </xf>
    <xf numFmtId="0" fontId="33" fillId="6" borderId="7" xfId="0" applyFont="1" applyFill="1" applyBorder="1" applyAlignment="1">
      <alignment horizontal="center" wrapText="1"/>
    </xf>
    <xf numFmtId="0" fontId="33" fillId="0" borderId="73"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 xfId="0" applyFont="1" applyBorder="1" applyAlignment="1">
      <alignment horizontal="center" vertical="center"/>
    </xf>
    <xf numFmtId="6" fontId="52" fillId="9" borderId="7"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164" fontId="30" fillId="0" borderId="4" xfId="0" applyNumberFormat="1" applyFont="1" applyFill="1" applyBorder="1" applyAlignment="1">
      <alignment horizontal="center" vertical="center" wrapText="1"/>
    </xf>
    <xf numFmtId="164" fontId="30" fillId="0" borderId="8"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31" fillId="10" borderId="39" xfId="0" applyFont="1" applyFill="1" applyBorder="1" applyAlignment="1">
      <alignment horizontal="center" vertical="center"/>
    </xf>
    <xf numFmtId="0" fontId="31" fillId="10" borderId="14" xfId="0" applyFont="1" applyFill="1" applyBorder="1" applyAlignment="1">
      <alignment horizontal="center" vertical="center"/>
    </xf>
    <xf numFmtId="0" fontId="31" fillId="10" borderId="7" xfId="0" applyFont="1" applyFill="1" applyBorder="1" applyAlignment="1">
      <alignment horizontal="center" vertical="center"/>
    </xf>
    <xf numFmtId="0" fontId="49" fillId="0" borderId="14" xfId="0" applyFont="1" applyBorder="1" applyAlignment="1">
      <alignment horizontal="center" vertical="center" wrapText="1"/>
    </xf>
    <xf numFmtId="0" fontId="49" fillId="0" borderId="7" xfId="0" applyFont="1" applyBorder="1" applyAlignment="1">
      <alignment horizontal="center" vertical="center" wrapText="1"/>
    </xf>
    <xf numFmtId="168" fontId="50" fillId="0" borderId="7" xfId="0" applyNumberFormat="1" applyFont="1" applyBorder="1" applyAlignment="1">
      <alignment horizontal="center" vertical="center"/>
    </xf>
    <xf numFmtId="0" fontId="50" fillId="0" borderId="7" xfId="0" applyFont="1" applyBorder="1" applyAlignment="1">
      <alignment horizontal="center" vertical="center"/>
    </xf>
    <xf numFmtId="0" fontId="49" fillId="0" borderId="14" xfId="0" applyFont="1" applyBorder="1" applyAlignment="1">
      <alignment horizontal="center" vertical="center"/>
    </xf>
    <xf numFmtId="0" fontId="49" fillId="0" borderId="7" xfId="0" applyFont="1" applyBorder="1" applyAlignment="1">
      <alignment horizontal="center" vertical="center"/>
    </xf>
    <xf numFmtId="0" fontId="49" fillId="0" borderId="56" xfId="0" applyFont="1" applyBorder="1" applyAlignment="1">
      <alignment horizontal="center" vertical="center"/>
    </xf>
    <xf numFmtId="168" fontId="49" fillId="0" borderId="39" xfId="0" applyNumberFormat="1" applyFont="1" applyBorder="1" applyAlignment="1">
      <alignment horizontal="center" vertical="center"/>
    </xf>
    <xf numFmtId="168" fontId="49" fillId="0" borderId="56" xfId="0" applyNumberFormat="1" applyFont="1" applyBorder="1" applyAlignment="1">
      <alignment horizontal="center" vertical="center"/>
    </xf>
    <xf numFmtId="168" fontId="49" fillId="0" borderId="14" xfId="0" applyNumberFormat="1" applyFont="1" applyBorder="1" applyAlignment="1">
      <alignment horizontal="center" vertical="center"/>
    </xf>
    <xf numFmtId="0" fontId="31" fillId="0" borderId="56" xfId="0" applyFont="1" applyBorder="1" applyAlignment="1">
      <alignment horizontal="center" wrapText="1"/>
    </xf>
    <xf numFmtId="0" fontId="33" fillId="0" borderId="56" xfId="0" applyFont="1" applyBorder="1" applyAlignment="1">
      <alignment horizontal="center"/>
    </xf>
    <xf numFmtId="0" fontId="31" fillId="0" borderId="9"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10" borderId="61" xfId="0" applyFont="1" applyFill="1" applyBorder="1" applyAlignment="1">
      <alignment horizontal="center" vertical="center"/>
    </xf>
    <xf numFmtId="0" fontId="49" fillId="0" borderId="0" xfId="0" applyFont="1" applyAlignment="1">
      <alignment horizontal="left" vertical="center"/>
    </xf>
    <xf numFmtId="0" fontId="31" fillId="10" borderId="66" xfId="0" applyFont="1" applyFill="1" applyBorder="1" applyAlignment="1">
      <alignment horizontal="left" vertical="center"/>
    </xf>
    <xf numFmtId="0" fontId="31" fillId="10" borderId="67" xfId="0" applyFont="1" applyFill="1" applyBorder="1" applyAlignment="1">
      <alignment horizontal="left" vertical="center"/>
    </xf>
    <xf numFmtId="0" fontId="49" fillId="0" borderId="39" xfId="0" applyFont="1" applyBorder="1" applyAlignment="1">
      <alignment horizontal="center" vertical="center"/>
    </xf>
    <xf numFmtId="168" fontId="50" fillId="0" borderId="39" xfId="0" applyNumberFormat="1" applyFont="1" applyBorder="1" applyAlignment="1">
      <alignment horizontal="center" vertical="center"/>
    </xf>
    <xf numFmtId="168" fontId="50" fillId="0" borderId="56" xfId="0" applyNumberFormat="1" applyFont="1" applyBorder="1" applyAlignment="1">
      <alignment horizontal="center" vertical="center"/>
    </xf>
    <xf numFmtId="0" fontId="50" fillId="0" borderId="39" xfId="0" applyFont="1" applyBorder="1" applyAlignment="1">
      <alignment horizontal="center" vertical="center"/>
    </xf>
    <xf numFmtId="168" fontId="50" fillId="0" borderId="0" xfId="0" applyNumberFormat="1" applyFont="1" applyAlignment="1">
      <alignment horizontal="center" vertical="center"/>
    </xf>
    <xf numFmtId="0" fontId="50" fillId="0" borderId="0" xfId="0" applyFont="1" applyAlignment="1">
      <alignment horizontal="center" vertical="center"/>
    </xf>
    <xf numFmtId="0" fontId="31" fillId="0" borderId="72" xfId="0" applyFont="1" applyBorder="1" applyAlignment="1">
      <alignment horizontal="center" vertical="center"/>
    </xf>
    <xf numFmtId="0" fontId="31" fillId="0" borderId="10" xfId="0" applyFont="1" applyBorder="1" applyAlignment="1">
      <alignment horizontal="center" vertical="center"/>
    </xf>
    <xf numFmtId="0" fontId="49" fillId="0" borderId="0" xfId="0" applyFont="1" applyAlignment="1">
      <alignment horizontal="center" vertical="center"/>
    </xf>
    <xf numFmtId="0" fontId="31" fillId="0" borderId="71" xfId="0" applyFont="1" applyBorder="1" applyAlignment="1">
      <alignment horizontal="center" vertical="center"/>
    </xf>
    <xf numFmtId="0" fontId="49" fillId="10" borderId="62" xfId="0" applyFont="1" applyFill="1" applyBorder="1" applyAlignment="1">
      <alignment horizontal="left" vertical="center"/>
    </xf>
    <xf numFmtId="0" fontId="49" fillId="10" borderId="63" xfId="0" applyFont="1" applyFill="1" applyBorder="1" applyAlignment="1">
      <alignment horizontal="left" vertical="center"/>
    </xf>
    <xf numFmtId="0" fontId="49" fillId="0" borderId="68" xfId="0" applyFont="1" applyBorder="1" applyAlignment="1">
      <alignment horizontal="center" vertical="center" wrapText="1"/>
    </xf>
    <xf numFmtId="0" fontId="49" fillId="0" borderId="69" xfId="0" applyFont="1" applyBorder="1" applyAlignment="1">
      <alignment horizontal="center" vertical="center" wrapText="1"/>
    </xf>
    <xf numFmtId="0" fontId="31" fillId="0" borderId="64" xfId="0" applyFont="1" applyBorder="1" applyAlignment="1">
      <alignment horizontal="center" vertical="center"/>
    </xf>
    <xf numFmtId="0" fontId="31" fillId="0" borderId="0" xfId="0" applyFont="1" applyBorder="1" applyAlignment="1">
      <alignment horizontal="center" vertical="center"/>
    </xf>
    <xf numFmtId="0" fontId="49" fillId="0" borderId="56" xfId="0" applyFont="1" applyBorder="1" applyAlignment="1">
      <alignment horizontal="center" wrapText="1"/>
    </xf>
    <xf numFmtId="168" fontId="50" fillId="0" borderId="68" xfId="0" applyNumberFormat="1" applyFont="1" applyBorder="1" applyAlignment="1">
      <alignment horizontal="center" vertical="center"/>
    </xf>
    <xf numFmtId="168" fontId="50" fillId="0" borderId="70" xfId="0" applyNumberFormat="1" applyFont="1" applyBorder="1" applyAlignment="1">
      <alignment horizontal="center" vertical="center"/>
    </xf>
    <xf numFmtId="0" fontId="50" fillId="6" borderId="0" xfId="0" applyFont="1" applyFill="1" applyAlignment="1">
      <alignment horizontal="center" vertical="center" wrapText="1"/>
    </xf>
    <xf numFmtId="0" fontId="34" fillId="6" borderId="39" xfId="0" applyFont="1" applyFill="1" applyBorder="1" applyAlignment="1" applyProtection="1">
      <alignment horizontal="center" vertical="center" wrapText="1"/>
    </xf>
    <xf numFmtId="0" fontId="34" fillId="6" borderId="14" xfId="0" applyFont="1" applyFill="1" applyBorder="1" applyAlignment="1" applyProtection="1">
      <alignment horizontal="center" vertical="center" wrapText="1"/>
    </xf>
    <xf numFmtId="0" fontId="34" fillId="6" borderId="7" xfId="0" applyFont="1" applyFill="1" applyBorder="1" applyAlignment="1" applyProtection="1">
      <alignment horizontal="center" vertical="center"/>
      <protection locked="0"/>
    </xf>
    <xf numFmtId="0" fontId="49" fillId="6" borderId="36"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center" vertical="center" wrapText="1"/>
      <protection locked="0"/>
    </xf>
    <xf numFmtId="0" fontId="31" fillId="6" borderId="39" xfId="0" applyFont="1" applyFill="1" applyBorder="1" applyAlignment="1" applyProtection="1">
      <alignment horizontal="center" vertical="center"/>
    </xf>
    <xf numFmtId="0" fontId="31" fillId="6" borderId="14" xfId="0" applyFont="1" applyFill="1" applyBorder="1" applyAlignment="1" applyProtection="1">
      <alignment horizontal="center" vertical="center"/>
    </xf>
    <xf numFmtId="0" fontId="52" fillId="6" borderId="47" xfId="0" applyFont="1" applyFill="1" applyBorder="1" applyAlignment="1">
      <alignment horizontal="center" vertical="center" wrapText="1"/>
    </xf>
    <xf numFmtId="0" fontId="52" fillId="6" borderId="45" xfId="0" applyFont="1" applyFill="1" applyBorder="1" applyAlignment="1">
      <alignment horizontal="center" vertical="center" wrapText="1"/>
    </xf>
    <xf numFmtId="0" fontId="51" fillId="7" borderId="54" xfId="0" applyFont="1" applyFill="1" applyBorder="1" applyAlignment="1">
      <alignment horizontal="center" vertical="center" wrapText="1"/>
    </xf>
    <xf numFmtId="0" fontId="51" fillId="7" borderId="58" xfId="0" applyFont="1" applyFill="1" applyBorder="1" applyAlignment="1">
      <alignment horizontal="center" vertical="center" wrapText="1"/>
    </xf>
    <xf numFmtId="0" fontId="51" fillId="8" borderId="47" xfId="0" applyFont="1" applyFill="1" applyBorder="1" applyAlignment="1">
      <alignment horizontal="center" vertical="center" wrapText="1"/>
    </xf>
    <xf numFmtId="0" fontId="51" fillId="8" borderId="45" xfId="0" applyFont="1" applyFill="1" applyBorder="1" applyAlignment="1">
      <alignment horizontal="center" vertical="center" wrapText="1"/>
    </xf>
    <xf numFmtId="0" fontId="51" fillId="9" borderId="44" xfId="0" applyFont="1" applyFill="1" applyBorder="1" applyAlignment="1">
      <alignment horizontal="center" vertical="center" wrapText="1"/>
    </xf>
    <xf numFmtId="0" fontId="51" fillId="9" borderId="48" xfId="0" applyFont="1" applyFill="1" applyBorder="1" applyAlignment="1">
      <alignment horizontal="center" vertical="center" wrapText="1"/>
    </xf>
    <xf numFmtId="0" fontId="31" fillId="6" borderId="39" xfId="0" applyFont="1" applyFill="1" applyBorder="1" applyAlignment="1" applyProtection="1">
      <alignment horizontal="center" vertical="center" wrapText="1"/>
    </xf>
    <xf numFmtId="0" fontId="31" fillId="6" borderId="14" xfId="0" applyFont="1" applyFill="1" applyBorder="1" applyAlignment="1" applyProtection="1">
      <alignment horizontal="center" vertical="center" wrapText="1"/>
    </xf>
    <xf numFmtId="0" fontId="31" fillId="6" borderId="0" xfId="0" applyFont="1" applyFill="1" applyBorder="1" applyAlignment="1">
      <alignment horizontal="left" vertical="center"/>
    </xf>
    <xf numFmtId="0" fontId="47" fillId="6" borderId="3" xfId="0" applyFont="1" applyFill="1" applyBorder="1" applyAlignment="1">
      <alignment horizontal="center" vertical="center" wrapText="1"/>
    </xf>
    <xf numFmtId="168" fontId="52" fillId="2" borderId="7" xfId="0" applyNumberFormat="1" applyFont="1" applyFill="1" applyBorder="1" applyAlignment="1" applyProtection="1">
      <alignment horizontal="center" vertical="center"/>
      <protection locked="0"/>
    </xf>
  </cellXfs>
  <cellStyles count="5">
    <cellStyle name="Excel_BuiltIn_Titre 3 1" xfId="4" xr:uid="{00000000-0005-0000-0000-000000000000}"/>
    <cellStyle name="Lien hypertexte" xfId="2" builtinId="8"/>
    <cellStyle name="Monétaire" xfId="1" builtinId="4"/>
    <cellStyle name="Normal" xfId="0" builtinId="0"/>
    <cellStyle name="Texte explicatif" xfId="3"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2D050"/>
      <rgbColor rgb="FF808080"/>
      <rgbColor rgb="FF9999FF"/>
      <rgbColor rgb="FF7030A0"/>
      <rgbColor rgb="FFFFFFCC"/>
      <rgbColor rgb="FFDCE6F2"/>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E6E0EC"/>
      <rgbColor rgb="FFD7E4BD"/>
      <rgbColor rgb="FFFFFF99"/>
      <rgbColor rgb="FF93CDDD"/>
      <rgbColor rgb="FFFF99CC"/>
      <rgbColor rgb="FFCC99FF"/>
      <rgbColor rgb="FFFFCC99"/>
      <rgbColor rgb="FF3366FF"/>
      <rgbColor rgb="FF4BACC6"/>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FF"/>
      <color rgb="FFFF7128"/>
      <color rgb="FFF329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ecretariat@amfp14.fr" TargetMode="External"/><Relationship Id="rId13" Type="http://schemas.openxmlformats.org/officeDocument/2006/relationships/hyperlink" Target="mailto:patrice@caentandem.com" TargetMode="External"/><Relationship Id="rId18" Type="http://schemas.openxmlformats.org/officeDocument/2006/relationships/hyperlink" Target="mailto:mjccacsp@wanadoo.fr" TargetMode="External"/><Relationship Id="rId26" Type="http://schemas.openxmlformats.org/officeDocument/2006/relationships/hyperlink" Target="mailto:claire.dartiguenave@mondeville.fr" TargetMode="External"/><Relationship Id="rId39" Type="http://schemas.openxmlformats.org/officeDocument/2006/relationships/hyperlink" Target="mailto:ibindel@aajb.asso.fr" TargetMode="External"/><Relationship Id="rId3" Type="http://schemas.openxmlformats.org/officeDocument/2006/relationships/hyperlink" Target="mailto:direction@epe14.fr" TargetMode="External"/><Relationship Id="rId21" Type="http://schemas.openxmlformats.org/officeDocument/2006/relationships/hyperlink" Target="mailto:pre@colombelles.fr" TargetMode="External"/><Relationship Id="rId34" Type="http://schemas.openxmlformats.org/officeDocument/2006/relationships/hyperlink" Target="mailto:direction@epe14.fr" TargetMode="External"/><Relationship Id="rId42" Type="http://schemas.openxmlformats.org/officeDocument/2006/relationships/hyperlink" Target="mailto:garderie.capucines@free.fr" TargetMode="External"/><Relationship Id="rId47" Type="http://schemas.openxmlformats.org/officeDocument/2006/relationships/printerSettings" Target="../printerSettings/printerSettings1.bin"/><Relationship Id="rId7" Type="http://schemas.openxmlformats.org/officeDocument/2006/relationships/hyperlink" Target="mailto:aspic0440@orange.fr" TargetMode="External"/><Relationship Id="rId12" Type="http://schemas.openxmlformats.org/officeDocument/2006/relationships/hyperlink" Target="mailto:isabelle.mjcgueriniere@gmail.com" TargetMode="External"/><Relationship Id="rId17" Type="http://schemas.openxmlformats.org/officeDocument/2006/relationships/hyperlink" Target="mailto:centredanimation@amvd.fr" TargetMode="External"/><Relationship Id="rId25" Type="http://schemas.openxmlformats.org/officeDocument/2006/relationships/hyperlink" Target="mailto:csc@ville-ouistreham.fr" TargetMode="External"/><Relationship Id="rId33" Type="http://schemas.openxmlformats.org/officeDocument/2006/relationships/hyperlink" Target="mailto:guillaume.hardelay@ufcv.fr" TargetMode="External"/><Relationship Id="rId38" Type="http://schemas.openxmlformats.org/officeDocument/2006/relationships/hyperlink" Target="mailto:direction@epe14.fr" TargetMode="External"/><Relationship Id="rId46" Type="http://schemas.openxmlformats.org/officeDocument/2006/relationships/hyperlink" Target="mailto:cidfflisieux@wanadoo.fr" TargetMode="External"/><Relationship Id="rId2" Type="http://schemas.openxmlformats.org/officeDocument/2006/relationships/hyperlink" Target="mailto:direction@epe14.fr" TargetMode="External"/><Relationship Id="rId16" Type="http://schemas.openxmlformats.org/officeDocument/2006/relationships/hyperlink" Target="mailto:herve.roue@cemea-normandie.fr" TargetMode="External"/><Relationship Id="rId20" Type="http://schemas.openxmlformats.org/officeDocument/2006/relationships/hyperlink" Target="mailto:catherine.de-smet@ac-caen.fr" TargetMode="External"/><Relationship Id="rId29" Type="http://schemas.openxmlformats.org/officeDocument/2006/relationships/hyperlink" Target="mailto:direction@epe14.fr" TargetMode="External"/><Relationship Id="rId41" Type="http://schemas.openxmlformats.org/officeDocument/2006/relationships/hyperlink" Target="mailto:emmanuelle.robin@calvados.fr" TargetMode="External"/><Relationship Id="rId1" Type="http://schemas.openxmlformats.org/officeDocument/2006/relationships/hyperlink" Target="mailto:bricartbrac@hotmail.fr" TargetMode="External"/><Relationship Id="rId6" Type="http://schemas.openxmlformats.org/officeDocument/2006/relationships/hyperlink" Target="mailto:aspic0440@orange.fr" TargetMode="External"/><Relationship Id="rId11" Type="http://schemas.openxmlformats.org/officeDocument/2006/relationships/hyperlink" Target="mailto:veronique.desrame@maisondesados14.fr" TargetMode="External"/><Relationship Id="rId24" Type="http://schemas.openxmlformats.org/officeDocument/2006/relationships/hyperlink" Target="mailto:ibindel@aajb.asso.fr" TargetMode="External"/><Relationship Id="rId32" Type="http://schemas.openxmlformats.org/officeDocument/2006/relationships/hyperlink" Target="mailto:laetitia.lemancel@ufcv.fr" TargetMode="External"/><Relationship Id="rId37" Type="http://schemas.openxmlformats.org/officeDocument/2006/relationships/hyperlink" Target="mailto:epe61@ecoledesparents.org" TargetMode="External"/><Relationship Id="rId40" Type="http://schemas.openxmlformats.org/officeDocument/2006/relationships/hyperlink" Target="mailto:gwendoline.wattel@falaise.fr" TargetMode="External"/><Relationship Id="rId45" Type="http://schemas.openxmlformats.org/officeDocument/2006/relationships/hyperlink" Target="mailto:accueillir.son.enfant@neuf.fr" TargetMode="External"/><Relationship Id="rId5" Type="http://schemas.openxmlformats.org/officeDocument/2006/relationships/hyperlink" Target="mailto:lerelaisscolaire@free.fr;dglerelaisscolaire@free.fr" TargetMode="External"/><Relationship Id="rId15" Type="http://schemas.openxmlformats.org/officeDocument/2006/relationships/hyperlink" Target="mailto:directeur-123loisirs@orange.fr" TargetMode="External"/><Relationship Id="rId23" Type="http://schemas.openxmlformats.org/officeDocument/2006/relationships/hyperlink" Target="mailto:association.bng@free.fr" TargetMode="External"/><Relationship Id="rId28" Type="http://schemas.openxmlformats.org/officeDocument/2006/relationships/hyperlink" Target="mailto:direction@epe14.fr" TargetMode="External"/><Relationship Id="rId36" Type="http://schemas.openxmlformats.org/officeDocument/2006/relationships/hyperlink" Target="mailto:espacejeuxnidabeilles@hotmail.fr" TargetMode="External"/><Relationship Id="rId10" Type="http://schemas.openxmlformats.org/officeDocument/2006/relationships/hyperlink" Target="mailto:direction.gdd@laliguenormandie.org" TargetMode="External"/><Relationship Id="rId19" Type="http://schemas.openxmlformats.org/officeDocument/2006/relationships/hyperlink" Target="mailto:raymondelegigan@orange.fr" TargetMode="External"/><Relationship Id="rId31" Type="http://schemas.openxmlformats.org/officeDocument/2006/relationships/hyperlink" Target="mailto:ibourreefeuillet@mairie-bayeux.fr" TargetMode="External"/><Relationship Id="rId44" Type="http://schemas.openxmlformats.org/officeDocument/2006/relationships/hyperlink" Target="mailto:accueillir.son.enfant@neuf.fr" TargetMode="External"/><Relationship Id="rId4" Type="http://schemas.openxmlformats.org/officeDocument/2006/relationships/hyperlink" Target="mailto:enjeuxdenfants@wanadoo.fr" TargetMode="External"/><Relationship Id="rId9" Type="http://schemas.openxmlformats.org/officeDocument/2006/relationships/hyperlink" Target="mailto:direction.gdd@laliguenormandie.org" TargetMode="External"/><Relationship Id="rId14" Type="http://schemas.openxmlformats.org/officeDocument/2006/relationships/hyperlink" Target="mailto:jeromedemoulin@live.fr" TargetMode="External"/><Relationship Id="rId22" Type="http://schemas.openxmlformats.org/officeDocument/2006/relationships/hyperlink" Target="mailto:contact@aglae.org" TargetMode="External"/><Relationship Id="rId27" Type="http://schemas.openxmlformats.org/officeDocument/2006/relationships/hyperlink" Target="mailto:direction@epe14.fr" TargetMode="External"/><Relationship Id="rId30" Type="http://schemas.openxmlformats.org/officeDocument/2006/relationships/hyperlink" Target="mailto:direction@epe14.fr" TargetMode="External"/><Relationship Id="rId35" Type="http://schemas.openxmlformats.org/officeDocument/2006/relationships/hyperlink" Target="mailto:charlotte.martin@anacrouses.fr" TargetMode="External"/><Relationship Id="rId43" Type="http://schemas.openxmlformats.org/officeDocument/2006/relationships/hyperlink" Target="mailto:nathalie.barbey@laliguenormandi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97"/>
  <sheetViews>
    <sheetView topLeftCell="A3" zoomScale="70" zoomScaleNormal="70" zoomScaleSheetLayoutView="85" workbookViewId="0">
      <pane ySplit="6" topLeftCell="A65" activePane="bottomLeft" state="frozen"/>
      <selection activeCell="A3" sqref="A3"/>
      <selection pane="bottomLeft" activeCell="G92" sqref="G92"/>
    </sheetView>
  </sheetViews>
  <sheetFormatPr baseColWidth="10" defaultColWidth="9" defaultRowHeight="15.75"/>
  <cols>
    <col min="1" max="1" width="5.5" style="5"/>
    <col min="2" max="2" width="6.125" style="5" customWidth="1"/>
    <col min="3" max="3" width="16.125" style="5"/>
    <col min="4" max="4" width="39.5" style="6" customWidth="1"/>
    <col min="5" max="5" width="27.125" style="5" customWidth="1"/>
    <col min="6" max="6" width="21.125" style="6" customWidth="1"/>
    <col min="7" max="7" width="30.5" style="6"/>
    <col min="8" max="8" width="51.125" style="6" customWidth="1"/>
    <col min="9" max="9" width="34.625" style="5" customWidth="1"/>
    <col min="10" max="10" width="24.625" style="5" customWidth="1"/>
    <col min="11" max="11" width="12.625" style="5" customWidth="1"/>
    <col min="12" max="12" width="12.625" style="7" customWidth="1"/>
    <col min="13" max="15" width="12.625" style="5" customWidth="1"/>
    <col min="16" max="16" width="26.125" style="6"/>
    <col min="17" max="17" width="18.125" style="8"/>
    <col min="18" max="18" width="18.125" style="78"/>
    <col min="19" max="19" width="19" style="84"/>
    <col min="20" max="22" width="18.625" style="64"/>
    <col min="23" max="23" width="16.625" style="64"/>
    <col min="24" max="24" width="10.125" style="5"/>
    <col min="25" max="25" width="46.5" style="9"/>
    <col min="26" max="1025" width="10.125" style="5"/>
    <col min="1026" max="16384" width="9" style="10"/>
  </cols>
  <sheetData>
    <row r="1" spans="1:1025" s="18" customFormat="1" ht="61.35" customHeight="1">
      <c r="A1" s="113"/>
      <c r="B1" s="113"/>
      <c r="C1" s="113"/>
      <c r="D1" s="113"/>
      <c r="E1" s="113"/>
      <c r="F1" s="113"/>
      <c r="G1" s="113"/>
      <c r="H1" s="113"/>
      <c r="I1" s="113"/>
      <c r="J1" s="113"/>
      <c r="K1" s="113"/>
      <c r="L1" s="113"/>
      <c r="M1" s="113"/>
      <c r="N1" s="113"/>
      <c r="O1" s="113"/>
      <c r="P1" s="113"/>
      <c r="Q1" s="113"/>
      <c r="R1" s="113"/>
      <c r="S1" s="113"/>
      <c r="T1" s="113"/>
      <c r="U1" s="113"/>
      <c r="V1" s="113"/>
      <c r="W1" s="113"/>
      <c r="X1" s="113"/>
      <c r="Y1" s="112"/>
    </row>
    <row r="2" spans="1:1025" s="17" customFormat="1" ht="36" customHeight="1">
      <c r="A2" s="15"/>
      <c r="B2" s="16"/>
      <c r="C2" s="16"/>
      <c r="D2" s="16"/>
      <c r="E2" s="16"/>
      <c r="F2" s="16"/>
      <c r="G2" s="16"/>
      <c r="H2" s="16"/>
      <c r="I2" s="16"/>
      <c r="J2" s="16"/>
      <c r="K2" s="16"/>
      <c r="L2" s="16"/>
      <c r="M2" s="16"/>
      <c r="N2" s="16"/>
      <c r="O2" s="16"/>
      <c r="P2" s="16"/>
      <c r="Q2" s="16"/>
      <c r="R2" s="72"/>
      <c r="S2" s="35"/>
      <c r="T2" s="35"/>
      <c r="U2" s="35"/>
      <c r="V2" s="314" t="s">
        <v>131</v>
      </c>
      <c r="W2" s="314"/>
      <c r="X2" s="314"/>
      <c r="Y2" s="315"/>
    </row>
    <row r="3" spans="1:1025" s="17" customFormat="1" ht="36" customHeight="1">
      <c r="A3" s="15"/>
      <c r="B3" s="16"/>
      <c r="C3" s="16"/>
      <c r="D3" s="16"/>
      <c r="E3" s="16"/>
      <c r="F3" s="16"/>
      <c r="G3" s="16"/>
      <c r="H3" s="16"/>
      <c r="I3" s="16"/>
      <c r="J3" s="16"/>
      <c r="K3" s="16"/>
      <c r="L3" s="16"/>
      <c r="M3" s="16"/>
      <c r="N3" s="16"/>
      <c r="O3" s="16"/>
      <c r="P3" s="32"/>
      <c r="Q3" s="32"/>
      <c r="R3" s="73"/>
      <c r="S3" s="80"/>
      <c r="T3" s="33"/>
      <c r="U3" s="33"/>
      <c r="V3" s="313"/>
      <c r="W3" s="313"/>
      <c r="X3" s="313"/>
      <c r="Y3" s="88" t="s">
        <v>116</v>
      </c>
    </row>
    <row r="4" spans="1:1025" s="17" customFormat="1" ht="51" customHeight="1">
      <c r="A4" s="15"/>
      <c r="B4" s="16"/>
      <c r="C4" s="16"/>
      <c r="D4" s="86" t="s">
        <v>2621</v>
      </c>
      <c r="E4" s="87"/>
      <c r="F4" s="16"/>
      <c r="G4" s="16"/>
      <c r="H4" s="16"/>
      <c r="I4" s="16"/>
      <c r="J4" s="16"/>
      <c r="K4" s="16"/>
      <c r="L4" s="16"/>
      <c r="M4" s="16"/>
      <c r="N4" s="16"/>
      <c r="O4" s="16"/>
      <c r="P4" s="32"/>
      <c r="Q4" s="32"/>
      <c r="R4" s="73"/>
      <c r="S4" s="80"/>
      <c r="T4" s="33"/>
      <c r="U4" s="33"/>
      <c r="V4" s="313">
        <f>R97</f>
        <v>0</v>
      </c>
      <c r="W4" s="313"/>
      <c r="X4" s="313"/>
      <c r="Y4" s="88" t="s">
        <v>2598</v>
      </c>
    </row>
    <row r="5" spans="1:1025" s="17" customFormat="1" ht="51.75" customHeight="1">
      <c r="A5" s="15"/>
      <c r="B5" s="16"/>
      <c r="C5" s="16"/>
      <c r="D5" s="86" t="s">
        <v>2622</v>
      </c>
      <c r="E5" s="87"/>
      <c r="F5" s="16"/>
      <c r="G5" s="16"/>
      <c r="H5" s="16"/>
      <c r="I5" s="16"/>
      <c r="J5" s="16"/>
      <c r="K5" s="16"/>
      <c r="L5" s="16"/>
      <c r="M5" s="16"/>
      <c r="N5" s="16"/>
      <c r="O5" s="16"/>
      <c r="P5" s="32"/>
      <c r="Q5" s="32"/>
      <c r="R5" s="73"/>
      <c r="S5" s="80"/>
      <c r="T5" s="33"/>
      <c r="U5" s="33"/>
      <c r="V5" s="313">
        <f>S97</f>
        <v>0</v>
      </c>
      <c r="W5" s="313"/>
      <c r="X5" s="313"/>
      <c r="Y5" s="88" t="s">
        <v>2599</v>
      </c>
    </row>
    <row r="6" spans="1:1025" ht="48.6" customHeight="1">
      <c r="A6" s="15"/>
      <c r="B6" s="34" t="s">
        <v>2466</v>
      </c>
      <c r="C6" s="16"/>
      <c r="D6" s="16"/>
      <c r="E6" s="16"/>
      <c r="F6" s="16"/>
      <c r="G6" s="16"/>
      <c r="H6" s="16"/>
      <c r="I6" s="16"/>
      <c r="J6" s="16"/>
      <c r="K6" s="32"/>
      <c r="L6" s="32"/>
      <c r="M6" s="32"/>
      <c r="N6" s="32"/>
      <c r="O6" s="32"/>
      <c r="P6" s="317" t="s">
        <v>2</v>
      </c>
      <c r="Q6" s="317"/>
      <c r="R6" s="317"/>
      <c r="S6" s="317"/>
      <c r="T6" s="317"/>
      <c r="U6" s="317"/>
      <c r="V6" s="317"/>
      <c r="W6" s="317"/>
      <c r="X6" s="35"/>
      <c r="Y6" s="19"/>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row>
    <row r="7" spans="1:1025" s="20" customFormat="1" ht="52.35" customHeight="1">
      <c r="A7" s="318" t="s">
        <v>0</v>
      </c>
      <c r="B7" s="318"/>
      <c r="C7" s="318"/>
      <c r="D7" s="318"/>
      <c r="E7" s="318"/>
      <c r="F7" s="318"/>
      <c r="G7" s="318"/>
      <c r="H7" s="318"/>
      <c r="I7" s="318"/>
      <c r="J7" s="318"/>
      <c r="K7" s="319" t="s">
        <v>1</v>
      </c>
      <c r="L7" s="319"/>
      <c r="M7" s="319"/>
      <c r="N7" s="319"/>
      <c r="O7" s="319"/>
      <c r="P7" s="319" t="s">
        <v>127</v>
      </c>
      <c r="Q7" s="319"/>
      <c r="R7" s="319"/>
      <c r="S7" s="319"/>
      <c r="T7" s="319" t="s">
        <v>128</v>
      </c>
      <c r="U7" s="319"/>
      <c r="V7" s="319" t="s">
        <v>129</v>
      </c>
      <c r="W7" s="319"/>
      <c r="X7" s="312" t="s">
        <v>3</v>
      </c>
      <c r="Y7" s="312"/>
    </row>
    <row r="8" spans="1:1025" ht="90.6" customHeight="1">
      <c r="A8" s="316" t="s">
        <v>4</v>
      </c>
      <c r="B8" s="316"/>
      <c r="C8" s="21" t="s">
        <v>5</v>
      </c>
      <c r="D8" s="21" t="s">
        <v>6</v>
      </c>
      <c r="E8" s="21" t="s">
        <v>7</v>
      </c>
      <c r="F8" s="21" t="s">
        <v>8</v>
      </c>
      <c r="G8" s="22" t="s">
        <v>9</v>
      </c>
      <c r="H8" s="21" t="s">
        <v>10</v>
      </c>
      <c r="I8" s="21" t="s">
        <v>11</v>
      </c>
      <c r="J8" s="23" t="s">
        <v>12</v>
      </c>
      <c r="K8" s="36" t="s">
        <v>2624</v>
      </c>
      <c r="L8" s="36" t="s">
        <v>2625</v>
      </c>
      <c r="M8" s="36" t="s">
        <v>13</v>
      </c>
      <c r="N8" s="37" t="s">
        <v>14</v>
      </c>
      <c r="O8" s="38" t="s">
        <v>2440</v>
      </c>
      <c r="P8" s="39" t="s">
        <v>15</v>
      </c>
      <c r="Q8" s="40" t="s">
        <v>2627</v>
      </c>
      <c r="R8" s="74" t="s">
        <v>2628</v>
      </c>
      <c r="S8" s="89" t="s">
        <v>2603</v>
      </c>
      <c r="T8" s="42" t="s">
        <v>2628</v>
      </c>
      <c r="U8" s="41" t="s">
        <v>130</v>
      </c>
      <c r="V8" s="43" t="s">
        <v>2628</v>
      </c>
      <c r="W8" s="41" t="s">
        <v>130</v>
      </c>
      <c r="X8" s="24" t="s">
        <v>16</v>
      </c>
      <c r="Y8" s="25" t="s">
        <v>17</v>
      </c>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row>
    <row r="9" spans="1:1025" s="14" customFormat="1" ht="161.25" customHeight="1">
      <c r="A9" s="44">
        <v>1</v>
      </c>
      <c r="B9" s="44"/>
      <c r="C9" s="44" t="s">
        <v>18</v>
      </c>
      <c r="D9" s="45" t="s">
        <v>101</v>
      </c>
      <c r="E9" s="44" t="s">
        <v>185</v>
      </c>
      <c r="F9" s="46" t="s">
        <v>22</v>
      </c>
      <c r="G9" s="45" t="s">
        <v>2441</v>
      </c>
      <c r="H9" s="45" t="s">
        <v>2602</v>
      </c>
      <c r="I9" s="47" t="s">
        <v>103</v>
      </c>
      <c r="J9" s="48" t="s">
        <v>102</v>
      </c>
      <c r="K9" s="49"/>
      <c r="L9" s="50"/>
      <c r="M9" s="49"/>
      <c r="N9" s="51"/>
      <c r="O9" s="51">
        <v>43524</v>
      </c>
      <c r="P9" s="52" t="s">
        <v>131</v>
      </c>
      <c r="Q9" s="116">
        <v>22000</v>
      </c>
      <c r="R9" s="75"/>
      <c r="S9" s="81"/>
      <c r="T9" s="53"/>
      <c r="U9" s="54"/>
      <c r="V9" s="55"/>
      <c r="W9" s="56"/>
      <c r="X9" s="12"/>
      <c r="Y9" s="13"/>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D9" s="27"/>
      <c r="ALE9" s="27"/>
      <c r="ALF9" s="27"/>
      <c r="ALG9" s="27"/>
      <c r="ALH9" s="27"/>
      <c r="ALI9" s="27"/>
      <c r="ALJ9" s="27"/>
      <c r="ALK9" s="27"/>
      <c r="ALL9" s="27"/>
      <c r="ALM9" s="27"/>
      <c r="ALN9" s="27"/>
      <c r="ALO9" s="27"/>
      <c r="ALP9" s="27"/>
      <c r="ALQ9" s="27"/>
      <c r="ALR9" s="27"/>
      <c r="ALS9" s="27"/>
      <c r="ALT9" s="27"/>
      <c r="ALU9" s="27"/>
      <c r="ALV9" s="27"/>
      <c r="ALW9" s="27"/>
      <c r="ALX9" s="27"/>
      <c r="ALY9" s="27"/>
      <c r="ALZ9" s="27"/>
      <c r="AMA9" s="27"/>
      <c r="AMB9" s="27"/>
      <c r="AMC9" s="27"/>
      <c r="AMD9" s="27"/>
      <c r="AME9" s="27"/>
      <c r="AMF9" s="27"/>
      <c r="AMG9" s="27"/>
      <c r="AMH9" s="27"/>
      <c r="AMI9" s="27"/>
      <c r="AMJ9" s="27"/>
      <c r="AMK9" s="28"/>
    </row>
    <row r="10" spans="1:1025" s="27" customFormat="1" ht="48" customHeight="1">
      <c r="A10" s="44">
        <v>2</v>
      </c>
      <c r="B10" s="44"/>
      <c r="C10" s="44" t="s">
        <v>18</v>
      </c>
      <c r="D10" s="45" t="s">
        <v>101</v>
      </c>
      <c r="E10" s="44" t="s">
        <v>2594</v>
      </c>
      <c r="F10" s="46" t="s">
        <v>22</v>
      </c>
      <c r="G10" s="45" t="s">
        <v>186</v>
      </c>
      <c r="H10" s="45"/>
      <c r="I10" s="47" t="s">
        <v>103</v>
      </c>
      <c r="J10" s="48" t="s">
        <v>102</v>
      </c>
      <c r="K10" s="49"/>
      <c r="L10" s="50"/>
      <c r="M10" s="49"/>
      <c r="N10" s="51"/>
      <c r="O10" s="51">
        <v>43524</v>
      </c>
      <c r="P10" s="57" t="s">
        <v>131</v>
      </c>
      <c r="Q10" s="117">
        <v>55000</v>
      </c>
      <c r="R10" s="76"/>
      <c r="S10" s="82"/>
      <c r="T10" s="53"/>
      <c r="U10" s="59"/>
      <c r="V10" s="53"/>
      <c r="W10" s="59"/>
      <c r="X10" s="12"/>
      <c r="Y10" s="13"/>
      <c r="AMK10" s="28"/>
    </row>
    <row r="11" spans="1:1025" s="27" customFormat="1" ht="47.1" customHeight="1">
      <c r="A11" s="44">
        <v>3</v>
      </c>
      <c r="B11" s="44"/>
      <c r="C11" s="44" t="s">
        <v>18</v>
      </c>
      <c r="D11" s="45" t="s">
        <v>149</v>
      </c>
      <c r="E11" s="44" t="s">
        <v>150</v>
      </c>
      <c r="F11" s="46" t="s">
        <v>22</v>
      </c>
      <c r="G11" s="45" t="s">
        <v>2552</v>
      </c>
      <c r="H11" s="45"/>
      <c r="I11" s="47" t="s">
        <v>2474</v>
      </c>
      <c r="J11" s="48" t="s">
        <v>2475</v>
      </c>
      <c r="K11" s="49"/>
      <c r="L11" s="50"/>
      <c r="M11" s="49"/>
      <c r="N11" s="51"/>
      <c r="O11" s="51">
        <v>43524</v>
      </c>
      <c r="P11" s="57" t="s">
        <v>131</v>
      </c>
      <c r="Q11" s="117">
        <v>6000</v>
      </c>
      <c r="R11" s="76"/>
      <c r="S11" s="82"/>
      <c r="T11" s="53"/>
      <c r="U11" s="59"/>
      <c r="V11" s="53"/>
      <c r="W11" s="59"/>
      <c r="X11" s="12"/>
      <c r="Y11" s="13"/>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row>
    <row r="12" spans="1:1025" s="27" customFormat="1" ht="28.5" customHeight="1">
      <c r="A12" s="44">
        <v>4</v>
      </c>
      <c r="B12" s="44"/>
      <c r="C12" s="44" t="s">
        <v>23</v>
      </c>
      <c r="D12" s="45" t="s">
        <v>64</v>
      </c>
      <c r="E12" s="44" t="s">
        <v>2583</v>
      </c>
      <c r="F12" s="46" t="s">
        <v>22</v>
      </c>
      <c r="G12" s="45" t="s">
        <v>153</v>
      </c>
      <c r="H12" s="45"/>
      <c r="I12" s="11" t="s">
        <v>2476</v>
      </c>
      <c r="J12" s="48" t="s">
        <v>65</v>
      </c>
      <c r="K12" s="49"/>
      <c r="L12" s="50"/>
      <c r="M12" s="49"/>
      <c r="N12" s="51"/>
      <c r="O12" s="51">
        <v>43524</v>
      </c>
      <c r="P12" s="57" t="s">
        <v>131</v>
      </c>
      <c r="Q12" s="117">
        <v>2300</v>
      </c>
      <c r="R12" s="76"/>
      <c r="S12" s="82"/>
      <c r="T12" s="53"/>
      <c r="U12" s="59"/>
      <c r="V12" s="53"/>
      <c r="W12" s="59"/>
      <c r="X12" s="12"/>
      <c r="Y12" s="13"/>
      <c r="AMK12" s="28"/>
    </row>
    <row r="13" spans="1:1025" s="27" customFormat="1" ht="28.5" customHeight="1">
      <c r="A13" s="44">
        <v>5</v>
      </c>
      <c r="B13" s="44"/>
      <c r="C13" s="44" t="s">
        <v>37</v>
      </c>
      <c r="D13" s="45" t="s">
        <v>169</v>
      </c>
      <c r="E13" s="44" t="s">
        <v>2584</v>
      </c>
      <c r="F13" s="46" t="s">
        <v>22</v>
      </c>
      <c r="G13" s="45" t="s">
        <v>170</v>
      </c>
      <c r="H13" s="45"/>
      <c r="I13" s="60" t="s">
        <v>2477</v>
      </c>
      <c r="J13" s="48" t="s">
        <v>2478</v>
      </c>
      <c r="K13" s="49"/>
      <c r="L13" s="50"/>
      <c r="M13" s="49"/>
      <c r="N13" s="51"/>
      <c r="O13" s="51">
        <v>43524</v>
      </c>
      <c r="P13" s="57" t="s">
        <v>131</v>
      </c>
      <c r="Q13" s="117">
        <v>9700</v>
      </c>
      <c r="R13" s="76"/>
      <c r="S13" s="82"/>
      <c r="T13" s="53"/>
      <c r="U13" s="59"/>
      <c r="V13" s="53"/>
      <c r="W13" s="59"/>
      <c r="X13" s="12"/>
      <c r="Y13" s="13"/>
      <c r="AMK13" s="28"/>
    </row>
    <row r="14" spans="1:1025" s="27" customFormat="1" ht="28.5" customHeight="1">
      <c r="A14" s="44">
        <v>6</v>
      </c>
      <c r="B14" s="44"/>
      <c r="C14" s="44" t="s">
        <v>37</v>
      </c>
      <c r="D14" s="45" t="s">
        <v>140</v>
      </c>
      <c r="E14" s="44" t="s">
        <v>185</v>
      </c>
      <c r="F14" s="46" t="s">
        <v>22</v>
      </c>
      <c r="G14" s="45" t="s">
        <v>141</v>
      </c>
      <c r="H14" s="45"/>
      <c r="I14" s="47" t="s">
        <v>2479</v>
      </c>
      <c r="J14" s="48" t="s">
        <v>2480</v>
      </c>
      <c r="K14" s="49"/>
      <c r="L14" s="50"/>
      <c r="M14" s="49"/>
      <c r="N14" s="51"/>
      <c r="O14" s="51">
        <v>43524</v>
      </c>
      <c r="P14" s="57" t="s">
        <v>131</v>
      </c>
      <c r="Q14" s="117">
        <v>7000</v>
      </c>
      <c r="R14" s="76"/>
      <c r="S14" s="82"/>
      <c r="T14" s="53"/>
      <c r="U14" s="59"/>
      <c r="V14" s="53"/>
      <c r="W14" s="59"/>
      <c r="X14" s="12"/>
      <c r="Y14" s="13"/>
      <c r="AMK14" s="28"/>
    </row>
    <row r="15" spans="1:1025" s="27" customFormat="1" ht="28.5" customHeight="1">
      <c r="A15" s="44">
        <v>7</v>
      </c>
      <c r="B15" s="44"/>
      <c r="C15" s="44" t="s">
        <v>37</v>
      </c>
      <c r="D15" s="45" t="s">
        <v>140</v>
      </c>
      <c r="E15" s="44" t="s">
        <v>2585</v>
      </c>
      <c r="F15" s="46" t="s">
        <v>22</v>
      </c>
      <c r="G15" s="45" t="s">
        <v>2551</v>
      </c>
      <c r="H15" s="45"/>
      <c r="I15" s="47" t="s">
        <v>2479</v>
      </c>
      <c r="J15" s="48" t="s">
        <v>2480</v>
      </c>
      <c r="K15" s="49"/>
      <c r="L15" s="50"/>
      <c r="M15" s="49"/>
      <c r="N15" s="51"/>
      <c r="O15" s="51">
        <v>43524</v>
      </c>
      <c r="P15" s="57" t="s">
        <v>131</v>
      </c>
      <c r="Q15" s="117">
        <v>3000</v>
      </c>
      <c r="R15" s="76"/>
      <c r="S15" s="82"/>
      <c r="T15" s="53"/>
      <c r="U15" s="59"/>
      <c r="V15" s="53"/>
      <c r="W15" s="59"/>
      <c r="X15" s="12"/>
      <c r="Y15" s="13"/>
      <c r="AMK15" s="28"/>
    </row>
    <row r="16" spans="1:1025" s="27" customFormat="1" ht="28.5" customHeight="1">
      <c r="A16" s="44">
        <v>8</v>
      </c>
      <c r="B16" s="44" t="s">
        <v>2437</v>
      </c>
      <c r="C16" s="44" t="s">
        <v>37</v>
      </c>
      <c r="D16" s="45" t="s">
        <v>62</v>
      </c>
      <c r="E16" s="44" t="s">
        <v>2595</v>
      </c>
      <c r="F16" s="46" t="s">
        <v>22</v>
      </c>
      <c r="G16" s="45" t="s">
        <v>2553</v>
      </c>
      <c r="H16" s="45"/>
      <c r="I16" s="60" t="s">
        <v>2548</v>
      </c>
      <c r="J16" s="48" t="s">
        <v>2549</v>
      </c>
      <c r="K16" s="49"/>
      <c r="L16" s="50"/>
      <c r="M16" s="49"/>
      <c r="N16" s="51"/>
      <c r="O16" s="51">
        <v>43524</v>
      </c>
      <c r="P16" s="57" t="s">
        <v>131</v>
      </c>
      <c r="Q16" s="117">
        <v>2000</v>
      </c>
      <c r="R16" s="76"/>
      <c r="S16" s="82"/>
      <c r="T16" s="53"/>
      <c r="U16" s="59"/>
      <c r="V16" s="53"/>
      <c r="W16" s="59"/>
      <c r="X16" s="12"/>
      <c r="Y16" s="13"/>
      <c r="AMK16" s="28"/>
    </row>
    <row r="17" spans="1:1025" s="27" customFormat="1" ht="44.1" customHeight="1">
      <c r="A17" s="44">
        <v>9</v>
      </c>
      <c r="B17" s="44" t="s">
        <v>2437</v>
      </c>
      <c r="C17" s="44" t="s">
        <v>37</v>
      </c>
      <c r="D17" s="45" t="s">
        <v>62</v>
      </c>
      <c r="E17" s="44" t="s">
        <v>2597</v>
      </c>
      <c r="F17" s="46" t="s">
        <v>22</v>
      </c>
      <c r="G17" s="45" t="s">
        <v>2554</v>
      </c>
      <c r="H17" s="45"/>
      <c r="I17" s="60" t="s">
        <v>2548</v>
      </c>
      <c r="J17" s="48" t="s">
        <v>2549</v>
      </c>
      <c r="K17" s="49"/>
      <c r="L17" s="50"/>
      <c r="M17" s="49"/>
      <c r="N17" s="51"/>
      <c r="O17" s="51">
        <v>43524</v>
      </c>
      <c r="P17" s="57" t="s">
        <v>131</v>
      </c>
      <c r="Q17" s="117">
        <v>2000</v>
      </c>
      <c r="R17" s="76"/>
      <c r="S17" s="82"/>
      <c r="T17" s="53"/>
      <c r="U17" s="59"/>
      <c r="V17" s="53"/>
      <c r="W17" s="59"/>
      <c r="X17" s="12"/>
      <c r="Y17" s="13"/>
      <c r="AMK17" s="28"/>
    </row>
    <row r="18" spans="1:1025" s="27" customFormat="1" ht="28.5" customHeight="1">
      <c r="A18" s="44">
        <v>10</v>
      </c>
      <c r="B18" s="44" t="s">
        <v>2437</v>
      </c>
      <c r="C18" s="44" t="s">
        <v>18</v>
      </c>
      <c r="D18" s="45" t="s">
        <v>2442</v>
      </c>
      <c r="E18" s="44" t="s">
        <v>2596</v>
      </c>
      <c r="F18" s="46" t="s">
        <v>22</v>
      </c>
      <c r="G18" s="45" t="s">
        <v>2550</v>
      </c>
      <c r="H18" s="45"/>
      <c r="I18" s="47" t="s">
        <v>2481</v>
      </c>
      <c r="J18" s="48" t="s">
        <v>2482</v>
      </c>
      <c r="K18" s="49"/>
      <c r="L18" s="50"/>
      <c r="M18" s="49"/>
      <c r="N18" s="51"/>
      <c r="O18" s="51">
        <v>43524</v>
      </c>
      <c r="P18" s="57" t="s">
        <v>131</v>
      </c>
      <c r="Q18" s="117">
        <v>8900</v>
      </c>
      <c r="R18" s="76"/>
      <c r="S18" s="82"/>
      <c r="T18" s="53"/>
      <c r="U18" s="59"/>
      <c r="V18" s="53"/>
      <c r="W18" s="59"/>
      <c r="X18" s="12"/>
      <c r="Y18" s="13"/>
      <c r="AMK18" s="28"/>
    </row>
    <row r="19" spans="1:1025" s="27" customFormat="1" ht="28.5" customHeight="1">
      <c r="A19" s="44">
        <v>11</v>
      </c>
      <c r="B19" s="44"/>
      <c r="C19" s="44" t="s">
        <v>23</v>
      </c>
      <c r="D19" s="45" t="s">
        <v>104</v>
      </c>
      <c r="E19" s="44" t="s">
        <v>2585</v>
      </c>
      <c r="F19" s="46" t="s">
        <v>22</v>
      </c>
      <c r="G19" s="45" t="s">
        <v>189</v>
      </c>
      <c r="H19" s="45"/>
      <c r="I19" s="11" t="s">
        <v>2484</v>
      </c>
      <c r="J19" s="48" t="s">
        <v>2483</v>
      </c>
      <c r="K19" s="49"/>
      <c r="L19" s="50"/>
      <c r="M19" s="49"/>
      <c r="N19" s="51"/>
      <c r="O19" s="51">
        <v>43524</v>
      </c>
      <c r="P19" s="57" t="s">
        <v>131</v>
      </c>
      <c r="Q19" s="117">
        <v>600</v>
      </c>
      <c r="R19" s="76"/>
      <c r="S19" s="82"/>
      <c r="T19" s="53"/>
      <c r="U19" s="59"/>
      <c r="V19" s="53"/>
      <c r="W19" s="59"/>
      <c r="X19" s="12"/>
      <c r="AMK19" s="28"/>
    </row>
    <row r="20" spans="1:1025" ht="28.5" customHeight="1">
      <c r="A20" s="44">
        <v>12</v>
      </c>
      <c r="B20" s="44"/>
      <c r="C20" s="44" t="s">
        <v>23</v>
      </c>
      <c r="D20" s="45" t="s">
        <v>104</v>
      </c>
      <c r="E20" s="44" t="s">
        <v>2585</v>
      </c>
      <c r="F20" s="46" t="s">
        <v>22</v>
      </c>
      <c r="G20" s="45" t="s">
        <v>190</v>
      </c>
      <c r="H20" s="45"/>
      <c r="I20" s="11" t="s">
        <v>2484</v>
      </c>
      <c r="J20" s="48" t="s">
        <v>2483</v>
      </c>
      <c r="K20" s="49"/>
      <c r="L20" s="50"/>
      <c r="M20" s="49"/>
      <c r="N20" s="51"/>
      <c r="O20" s="51">
        <v>43524</v>
      </c>
      <c r="P20" s="57" t="s">
        <v>131</v>
      </c>
      <c r="Q20" s="117">
        <v>1000</v>
      </c>
      <c r="R20" s="76"/>
      <c r="S20" s="82"/>
      <c r="T20" s="53"/>
      <c r="U20" s="59"/>
      <c r="V20" s="53"/>
      <c r="W20" s="59"/>
      <c r="X20" s="30"/>
      <c r="Y20" s="13"/>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row>
    <row r="21" spans="1:1025" ht="28.5" customHeight="1">
      <c r="A21" s="44">
        <v>13</v>
      </c>
      <c r="B21" s="44"/>
      <c r="C21" s="44" t="s">
        <v>23</v>
      </c>
      <c r="D21" s="45" t="s">
        <v>174</v>
      </c>
      <c r="E21" s="44" t="s">
        <v>2586</v>
      </c>
      <c r="F21" s="46" t="s">
        <v>22</v>
      </c>
      <c r="G21" s="45" t="s">
        <v>172</v>
      </c>
      <c r="I21" s="60" t="s">
        <v>2485</v>
      </c>
      <c r="J21" s="48" t="s">
        <v>2486</v>
      </c>
      <c r="K21" s="49"/>
      <c r="L21" s="50"/>
      <c r="M21" s="49"/>
      <c r="N21" s="51"/>
      <c r="O21" s="51">
        <v>43524</v>
      </c>
      <c r="P21" s="57" t="s">
        <v>131</v>
      </c>
      <c r="Q21" s="117">
        <v>2500</v>
      </c>
      <c r="R21" s="76"/>
      <c r="S21" s="82"/>
      <c r="T21" s="53"/>
      <c r="U21" s="59"/>
      <c r="V21" s="53"/>
      <c r="W21" s="59"/>
      <c r="X21" s="30"/>
      <c r="Y21" s="31"/>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s="10"/>
      <c r="AMH21" s="10"/>
      <c r="AMI21" s="10"/>
      <c r="AMJ21" s="10"/>
    </row>
    <row r="22" spans="1:1025" s="14" customFormat="1" ht="28.5" customHeight="1">
      <c r="A22" s="44">
        <v>14</v>
      </c>
      <c r="B22" s="44"/>
      <c r="C22" s="44" t="s">
        <v>18</v>
      </c>
      <c r="D22" s="45" t="s">
        <v>106</v>
      </c>
      <c r="E22" s="44" t="s">
        <v>191</v>
      </c>
      <c r="F22" s="46" t="s">
        <v>22</v>
      </c>
      <c r="G22" s="45" t="s">
        <v>2555</v>
      </c>
      <c r="H22" s="45"/>
      <c r="I22" s="47" t="s">
        <v>2487</v>
      </c>
      <c r="J22" s="48" t="s">
        <v>107</v>
      </c>
      <c r="K22" s="49"/>
      <c r="L22" s="50"/>
      <c r="M22" s="49"/>
      <c r="N22" s="51"/>
      <c r="O22" s="51">
        <v>43524</v>
      </c>
      <c r="P22" s="57" t="s">
        <v>131</v>
      </c>
      <c r="Q22" s="117">
        <v>11000</v>
      </c>
      <c r="R22" s="76"/>
      <c r="S22" s="82"/>
      <c r="T22" s="53"/>
      <c r="U22" s="59"/>
      <c r="V22" s="53"/>
      <c r="W22" s="59"/>
      <c r="X22" s="30"/>
      <c r="Y22" s="31"/>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GJ22" s="10"/>
      <c r="AGK22" s="10"/>
      <c r="AGL22" s="10"/>
      <c r="AGM22" s="10"/>
      <c r="AGN22" s="10"/>
      <c r="AGO22" s="10"/>
      <c r="AGP22" s="10"/>
      <c r="AGQ22" s="10"/>
      <c r="AGR22" s="10"/>
      <c r="AGS22" s="10"/>
      <c r="AGT22" s="10"/>
      <c r="AGU22" s="10"/>
      <c r="AGV22" s="10"/>
      <c r="AGW22" s="10"/>
      <c r="AGX22" s="10"/>
      <c r="AGY22" s="10"/>
      <c r="AGZ22" s="10"/>
      <c r="AHA22" s="10"/>
      <c r="AHB22" s="10"/>
      <c r="AHC22" s="10"/>
      <c r="AHD22" s="10"/>
      <c r="AHE22" s="10"/>
      <c r="AHF22" s="10"/>
      <c r="AHG22" s="10"/>
      <c r="AHH22" s="10"/>
      <c r="AHI22" s="10"/>
      <c r="AHJ22" s="10"/>
      <c r="AHK22" s="10"/>
      <c r="AHL22" s="10"/>
      <c r="AHM22" s="10"/>
      <c r="AHN22" s="10"/>
      <c r="AHO22" s="10"/>
      <c r="AHP22" s="10"/>
      <c r="AHQ22" s="10"/>
      <c r="AHR22" s="10"/>
      <c r="AHS22" s="10"/>
      <c r="AHT22" s="10"/>
      <c r="AHU22" s="10"/>
      <c r="AHV22" s="10"/>
      <c r="AHW22" s="10"/>
      <c r="AHX22" s="10"/>
      <c r="AHY22" s="10"/>
      <c r="AHZ22" s="10"/>
      <c r="AIA22" s="10"/>
      <c r="AIB22" s="10"/>
      <c r="AIC22" s="10"/>
      <c r="AID22" s="10"/>
      <c r="AIE22" s="10"/>
      <c r="AIF22" s="10"/>
      <c r="AIG22" s="10"/>
      <c r="AIH22" s="10"/>
      <c r="AII22" s="10"/>
      <c r="AIJ22" s="10"/>
      <c r="AIK22" s="10"/>
      <c r="AIL22" s="10"/>
      <c r="AIM22" s="10"/>
      <c r="AIN22" s="10"/>
      <c r="AIO22" s="10"/>
      <c r="AIP22" s="10"/>
      <c r="AIQ22" s="10"/>
      <c r="AIR22" s="10"/>
      <c r="AIS22" s="10"/>
      <c r="AIT22" s="10"/>
      <c r="AIU22" s="10"/>
      <c r="AIV22" s="10"/>
      <c r="AIW22" s="10"/>
      <c r="AIX22" s="10"/>
      <c r="AIY22" s="10"/>
      <c r="AIZ22" s="10"/>
      <c r="AJA22" s="10"/>
      <c r="AJB22" s="10"/>
      <c r="AJC22" s="10"/>
      <c r="AJD22" s="10"/>
      <c r="AJE22" s="10"/>
      <c r="AJF22" s="10"/>
      <c r="AJG22" s="10"/>
      <c r="AJH22" s="10"/>
      <c r="AJI22" s="10"/>
      <c r="AJJ22" s="10"/>
      <c r="AJK22" s="10"/>
      <c r="AJL22" s="10"/>
      <c r="AJM22" s="10"/>
      <c r="AJN22" s="10"/>
      <c r="AJO22" s="10"/>
      <c r="AJP22" s="10"/>
      <c r="AJQ22" s="10"/>
      <c r="AJR22" s="10"/>
      <c r="AJS22" s="10"/>
      <c r="AJT22" s="10"/>
      <c r="AJU22" s="10"/>
      <c r="AJV22" s="10"/>
      <c r="AJW22" s="10"/>
      <c r="AJX22" s="10"/>
      <c r="AJY22" s="10"/>
      <c r="AJZ22" s="10"/>
      <c r="AKA22" s="10"/>
      <c r="AKB22" s="10"/>
      <c r="AKC22" s="10"/>
      <c r="AKD22" s="10"/>
      <c r="AKE22" s="10"/>
      <c r="AKF22" s="10"/>
      <c r="AKG22" s="10"/>
      <c r="AKH22" s="10"/>
      <c r="AKI22" s="10"/>
      <c r="AKJ22" s="10"/>
      <c r="AKK22" s="10"/>
      <c r="AKL22" s="10"/>
      <c r="AKM22" s="10"/>
      <c r="AKN22" s="10"/>
      <c r="AKO22" s="10"/>
      <c r="AKP22" s="10"/>
      <c r="AKQ22" s="10"/>
      <c r="AKR22" s="10"/>
      <c r="AKS22" s="10"/>
      <c r="AKT22" s="10"/>
      <c r="AKU22" s="10"/>
      <c r="AKV22" s="10"/>
      <c r="AKW22" s="10"/>
      <c r="AKX22" s="10"/>
      <c r="AKY22" s="10"/>
      <c r="AKZ22" s="10"/>
      <c r="ALA22" s="10"/>
      <c r="ALB22" s="10"/>
      <c r="ALC22" s="10"/>
      <c r="ALD22" s="10"/>
      <c r="ALE22" s="10"/>
      <c r="ALF22" s="10"/>
      <c r="ALG22" s="10"/>
      <c r="ALH22" s="10"/>
      <c r="ALI22" s="10"/>
      <c r="ALJ22" s="10"/>
      <c r="ALK22" s="10"/>
      <c r="ALL22" s="10"/>
      <c r="ALM22" s="10"/>
      <c r="ALN22" s="10"/>
      <c r="ALO22" s="10"/>
      <c r="ALP22" s="10"/>
      <c r="ALQ22" s="10"/>
      <c r="ALR22" s="10"/>
      <c r="ALS22" s="10"/>
      <c r="ALT22" s="10"/>
      <c r="ALU22" s="10"/>
      <c r="ALV22" s="10"/>
      <c r="ALW22" s="10"/>
      <c r="ALX22" s="10"/>
      <c r="ALY22" s="10"/>
      <c r="ALZ22" s="10"/>
      <c r="AMA22" s="10"/>
      <c r="AMB22" s="10"/>
      <c r="AMC22" s="10"/>
      <c r="AMD22" s="10"/>
      <c r="AME22" s="10"/>
      <c r="AMF22" s="10"/>
      <c r="AMG22" s="10"/>
      <c r="AMH22" s="10"/>
      <c r="AMI22" s="10"/>
      <c r="AMJ22" s="10"/>
      <c r="AMK22" s="5"/>
    </row>
    <row r="23" spans="1:1025" s="26" customFormat="1" ht="28.5" customHeight="1">
      <c r="A23" s="44">
        <v>15</v>
      </c>
      <c r="B23" s="44"/>
      <c r="C23" s="44" t="s">
        <v>37</v>
      </c>
      <c r="D23" s="45" t="s">
        <v>132</v>
      </c>
      <c r="E23" s="44" t="s">
        <v>2587</v>
      </c>
      <c r="F23" s="46" t="s">
        <v>22</v>
      </c>
      <c r="G23" s="45" t="s">
        <v>133</v>
      </c>
      <c r="I23" s="60" t="s">
        <v>2488</v>
      </c>
      <c r="J23" s="48" t="s">
        <v>2489</v>
      </c>
      <c r="K23" s="49"/>
      <c r="L23" s="50"/>
      <c r="M23" s="49"/>
      <c r="N23" s="51"/>
      <c r="O23" s="51">
        <v>43524</v>
      </c>
      <c r="P23" s="57" t="s">
        <v>131</v>
      </c>
      <c r="Q23" s="117">
        <v>2000</v>
      </c>
      <c r="R23" s="76"/>
      <c r="S23" s="82"/>
      <c r="T23" s="53"/>
      <c r="U23" s="59"/>
      <c r="V23" s="53"/>
      <c r="W23" s="59"/>
      <c r="X23" s="30"/>
      <c r="Y23" s="31"/>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5"/>
    </row>
    <row r="24" spans="1:1025" s="26" customFormat="1" ht="47.85" customHeight="1">
      <c r="A24" s="44">
        <v>16</v>
      </c>
      <c r="B24" s="44"/>
      <c r="C24" s="44" t="s">
        <v>23</v>
      </c>
      <c r="D24" s="45" t="s">
        <v>58</v>
      </c>
      <c r="E24" s="44" t="s">
        <v>2588</v>
      </c>
      <c r="F24" s="46" t="s">
        <v>22</v>
      </c>
      <c r="G24" s="45" t="s">
        <v>152</v>
      </c>
      <c r="H24" s="45"/>
      <c r="I24" s="60" t="s">
        <v>2490</v>
      </c>
      <c r="J24" s="48" t="s">
        <v>2491</v>
      </c>
      <c r="K24" s="49"/>
      <c r="L24" s="50"/>
      <c r="M24" s="49"/>
      <c r="N24" s="51"/>
      <c r="O24" s="51">
        <v>43524</v>
      </c>
      <c r="P24" s="57" t="s">
        <v>131</v>
      </c>
      <c r="Q24" s="117">
        <v>2500</v>
      </c>
      <c r="R24" s="76"/>
      <c r="S24" s="82"/>
      <c r="T24" s="53"/>
      <c r="U24" s="59"/>
      <c r="V24" s="53"/>
      <c r="W24" s="59"/>
      <c r="X24" s="30"/>
      <c r="Y24" s="31"/>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5"/>
    </row>
    <row r="25" spans="1:1025" s="26" customFormat="1" ht="28.5" customHeight="1">
      <c r="A25" s="44">
        <v>17</v>
      </c>
      <c r="B25" s="44"/>
      <c r="C25" s="44" t="s">
        <v>23</v>
      </c>
      <c r="D25" s="45" t="s">
        <v>110</v>
      </c>
      <c r="E25" s="44" t="s">
        <v>2589</v>
      </c>
      <c r="F25" s="46" t="s">
        <v>22</v>
      </c>
      <c r="G25" s="45" t="s">
        <v>2556</v>
      </c>
      <c r="H25" s="45"/>
      <c r="I25" s="61" t="s">
        <v>2492</v>
      </c>
      <c r="J25" s="48" t="s">
        <v>111</v>
      </c>
      <c r="K25" s="49"/>
      <c r="L25" s="50"/>
      <c r="M25" s="49"/>
      <c r="N25" s="51"/>
      <c r="O25" s="51">
        <v>43524</v>
      </c>
      <c r="P25" s="57" t="s">
        <v>131</v>
      </c>
      <c r="Q25" s="117">
        <v>5000</v>
      </c>
      <c r="R25" s="76"/>
      <c r="S25" s="82"/>
      <c r="T25" s="53"/>
      <c r="U25" s="59"/>
      <c r="V25" s="53"/>
      <c r="W25" s="59"/>
      <c r="X25" s="30"/>
      <c r="Y25" s="31"/>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5"/>
    </row>
    <row r="26" spans="1:1025" s="26" customFormat="1" ht="28.5" customHeight="1">
      <c r="A26" s="44">
        <v>18</v>
      </c>
      <c r="B26" s="44"/>
      <c r="C26" s="44" t="s">
        <v>44</v>
      </c>
      <c r="D26" s="45" t="s">
        <v>144</v>
      </c>
      <c r="E26" s="44" t="s">
        <v>21</v>
      </c>
      <c r="F26" s="46" t="s">
        <v>22</v>
      </c>
      <c r="G26" s="45" t="s">
        <v>145</v>
      </c>
      <c r="H26" s="45"/>
      <c r="I26" s="60" t="s">
        <v>2493</v>
      </c>
      <c r="J26" s="48" t="s">
        <v>2494</v>
      </c>
      <c r="K26" s="49"/>
      <c r="L26" s="50"/>
      <c r="M26" s="49"/>
      <c r="N26" s="51"/>
      <c r="O26" s="51">
        <v>43524</v>
      </c>
      <c r="P26" s="57" t="s">
        <v>131</v>
      </c>
      <c r="Q26" s="117">
        <v>2500</v>
      </c>
      <c r="R26" s="76"/>
      <c r="S26" s="82"/>
      <c r="T26" s="53"/>
      <c r="U26" s="59"/>
      <c r="V26" s="53"/>
      <c r="W26" s="59"/>
      <c r="X26" s="30"/>
      <c r="Y26" s="31"/>
    </row>
    <row r="27" spans="1:1025" s="26" customFormat="1" ht="28.5" customHeight="1">
      <c r="A27" s="44">
        <v>19</v>
      </c>
      <c r="B27" s="44"/>
      <c r="C27" s="44" t="s">
        <v>23</v>
      </c>
      <c r="D27" s="45" t="s">
        <v>121</v>
      </c>
      <c r="E27" s="44" t="s">
        <v>160</v>
      </c>
      <c r="F27" s="46" t="s">
        <v>22</v>
      </c>
      <c r="G27" s="45" t="s">
        <v>2557</v>
      </c>
      <c r="H27" s="45"/>
      <c r="I27" s="11" t="s">
        <v>2496</v>
      </c>
      <c r="J27" s="48" t="s">
        <v>2495</v>
      </c>
      <c r="K27" s="49"/>
      <c r="L27" s="50"/>
      <c r="M27" s="49"/>
      <c r="N27" s="51"/>
      <c r="O27" s="51">
        <v>43524</v>
      </c>
      <c r="P27" s="57" t="s">
        <v>131</v>
      </c>
      <c r="Q27" s="117">
        <v>7000</v>
      </c>
      <c r="R27" s="76"/>
      <c r="S27" s="82"/>
      <c r="T27" s="53"/>
      <c r="U27" s="59"/>
      <c r="V27" s="53"/>
      <c r="W27" s="59"/>
      <c r="X27" s="30"/>
      <c r="Y27" s="31"/>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5"/>
    </row>
    <row r="28" spans="1:1025" s="26" customFormat="1" ht="28.5" customHeight="1">
      <c r="A28" s="44">
        <v>20</v>
      </c>
      <c r="B28" s="44"/>
      <c r="C28" s="44" t="s">
        <v>23</v>
      </c>
      <c r="D28" s="45" t="s">
        <v>108</v>
      </c>
      <c r="E28" s="44" t="s">
        <v>185</v>
      </c>
      <c r="F28" s="46" t="s">
        <v>22</v>
      </c>
      <c r="G28" s="45" t="s">
        <v>2443</v>
      </c>
      <c r="H28" s="45"/>
      <c r="I28" s="47" t="s">
        <v>2497</v>
      </c>
      <c r="J28" s="48" t="s">
        <v>109</v>
      </c>
      <c r="K28" s="49"/>
      <c r="L28" s="50"/>
      <c r="M28" s="49"/>
      <c r="N28" s="51"/>
      <c r="O28" s="51">
        <v>43524</v>
      </c>
      <c r="P28" s="57" t="s">
        <v>131</v>
      </c>
      <c r="Q28" s="117">
        <v>4000</v>
      </c>
      <c r="R28" s="76"/>
      <c r="S28" s="82"/>
      <c r="T28" s="53"/>
      <c r="U28" s="59"/>
      <c r="V28" s="53"/>
      <c r="W28" s="59"/>
      <c r="X28" s="30"/>
      <c r="Y28" s="31"/>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5"/>
    </row>
    <row r="29" spans="1:1025" s="26" customFormat="1" ht="48" customHeight="1">
      <c r="A29" s="44">
        <v>21</v>
      </c>
      <c r="B29" s="44" t="s">
        <v>2437</v>
      </c>
      <c r="C29" s="44" t="s">
        <v>23</v>
      </c>
      <c r="D29" s="45" t="s">
        <v>2444</v>
      </c>
      <c r="E29" s="44" t="s">
        <v>2590</v>
      </c>
      <c r="F29" s="46" t="s">
        <v>22</v>
      </c>
      <c r="G29" s="45" t="s">
        <v>2445</v>
      </c>
      <c r="H29" s="45"/>
      <c r="I29" s="47" t="s">
        <v>117</v>
      </c>
      <c r="J29" s="48" t="s">
        <v>27</v>
      </c>
      <c r="K29" s="49"/>
      <c r="L29" s="50"/>
      <c r="M29" s="49"/>
      <c r="N29" s="51"/>
      <c r="O29" s="51">
        <v>43524</v>
      </c>
      <c r="P29" s="57" t="s">
        <v>131</v>
      </c>
      <c r="Q29" s="117">
        <v>5000</v>
      </c>
      <c r="R29" s="76"/>
      <c r="S29" s="82"/>
      <c r="T29" s="53"/>
      <c r="U29" s="59"/>
      <c r="V29" s="53"/>
      <c r="W29" s="59"/>
      <c r="X29" s="30"/>
      <c r="Y29" s="13"/>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5"/>
    </row>
    <row r="30" spans="1:1025" s="26" customFormat="1" ht="28.5" customHeight="1">
      <c r="A30" s="44">
        <v>22</v>
      </c>
      <c r="B30" s="44"/>
      <c r="C30" s="44" t="s">
        <v>18</v>
      </c>
      <c r="D30" s="45" t="s">
        <v>89</v>
      </c>
      <c r="E30" s="44" t="s">
        <v>173</v>
      </c>
      <c r="F30" s="46" t="s">
        <v>22</v>
      </c>
      <c r="G30" s="45" t="s">
        <v>2558</v>
      </c>
      <c r="H30" s="45"/>
      <c r="I30" s="47" t="s">
        <v>90</v>
      </c>
      <c r="J30" s="48" t="s">
        <v>91</v>
      </c>
      <c r="K30" s="49"/>
      <c r="L30" s="50"/>
      <c r="M30" s="49"/>
      <c r="N30" s="51"/>
      <c r="O30" s="51">
        <v>43524</v>
      </c>
      <c r="P30" s="57" t="s">
        <v>131</v>
      </c>
      <c r="Q30" s="117">
        <v>7000</v>
      </c>
      <c r="R30" s="76"/>
      <c r="S30" s="82"/>
      <c r="T30" s="53"/>
      <c r="U30" s="59"/>
      <c r="V30" s="53"/>
      <c r="W30" s="59"/>
      <c r="X30" s="30"/>
      <c r="Y30" s="31"/>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5"/>
    </row>
    <row r="31" spans="1:1025" ht="28.5" customHeight="1">
      <c r="A31" s="44">
        <v>23</v>
      </c>
      <c r="B31" s="44"/>
      <c r="C31" s="44" t="s">
        <v>23</v>
      </c>
      <c r="D31" s="45" t="s">
        <v>69</v>
      </c>
      <c r="E31" s="44" t="s">
        <v>2591</v>
      </c>
      <c r="F31" s="46" t="s">
        <v>22</v>
      </c>
      <c r="G31" s="45" t="s">
        <v>2559</v>
      </c>
      <c r="H31" s="45"/>
      <c r="I31" s="47" t="s">
        <v>70</v>
      </c>
      <c r="J31" s="48" t="s">
        <v>71</v>
      </c>
      <c r="K31" s="49"/>
      <c r="L31" s="50"/>
      <c r="M31" s="49"/>
      <c r="N31" s="51"/>
      <c r="O31" s="51">
        <v>43524</v>
      </c>
      <c r="P31" s="57" t="s">
        <v>131</v>
      </c>
      <c r="Q31" s="117">
        <v>5000</v>
      </c>
      <c r="R31" s="76"/>
      <c r="S31" s="82"/>
      <c r="T31" s="53"/>
      <c r="U31" s="59"/>
      <c r="V31" s="53"/>
      <c r="W31" s="59"/>
      <c r="X31" s="30"/>
      <c r="Y31" s="31"/>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row>
    <row r="32" spans="1:1025" ht="28.5" customHeight="1">
      <c r="A32" s="44">
        <v>24</v>
      </c>
      <c r="B32" s="44"/>
      <c r="C32" s="44" t="s">
        <v>37</v>
      </c>
      <c r="D32" s="45" t="s">
        <v>92</v>
      </c>
      <c r="E32" s="44" t="s">
        <v>2592</v>
      </c>
      <c r="F32" s="46" t="s">
        <v>22</v>
      </c>
      <c r="G32" s="45" t="s">
        <v>175</v>
      </c>
      <c r="H32" s="45"/>
      <c r="I32" s="11" t="s">
        <v>2498</v>
      </c>
      <c r="J32" s="48" t="s">
        <v>93</v>
      </c>
      <c r="K32" s="49"/>
      <c r="L32" s="50"/>
      <c r="M32" s="49"/>
      <c r="N32" s="51"/>
      <c r="O32" s="51">
        <v>43524</v>
      </c>
      <c r="P32" s="57" t="s">
        <v>131</v>
      </c>
      <c r="Q32" s="117">
        <v>2000</v>
      </c>
      <c r="R32" s="76"/>
      <c r="S32" s="82"/>
      <c r="T32" s="53"/>
      <c r="U32" s="59"/>
      <c r="V32" s="53"/>
      <c r="W32" s="59"/>
      <c r="X32" s="30"/>
      <c r="Y32" s="31"/>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c r="AAJ32" s="10"/>
      <c r="AAK32" s="10"/>
      <c r="AAL32" s="10"/>
      <c r="AAM32" s="10"/>
      <c r="AAN32" s="10"/>
      <c r="AAO32" s="10"/>
      <c r="AAP32" s="10"/>
      <c r="AAQ32" s="10"/>
      <c r="AAR32" s="10"/>
      <c r="AAS32" s="10"/>
      <c r="AAT32" s="10"/>
      <c r="AAU32" s="10"/>
      <c r="AAV32" s="10"/>
      <c r="AAW32" s="10"/>
      <c r="AAX32" s="10"/>
      <c r="AAY32" s="10"/>
      <c r="AAZ32" s="10"/>
      <c r="ABA32" s="10"/>
      <c r="ABB32" s="10"/>
      <c r="ABC32" s="10"/>
      <c r="ABD32" s="10"/>
      <c r="ABE32" s="10"/>
      <c r="ABF32" s="10"/>
      <c r="ABG32" s="10"/>
      <c r="ABH32" s="10"/>
      <c r="ABI32" s="10"/>
      <c r="ABJ32" s="10"/>
      <c r="ABK32" s="10"/>
      <c r="ABL32" s="10"/>
      <c r="ABM32" s="10"/>
      <c r="ABN32" s="10"/>
      <c r="ABO32" s="10"/>
      <c r="ABP32" s="10"/>
      <c r="ABQ32" s="10"/>
      <c r="ABR32" s="10"/>
      <c r="ABS32" s="10"/>
      <c r="ABT32" s="10"/>
      <c r="ABU32" s="10"/>
      <c r="ABV32" s="10"/>
      <c r="ABW32" s="10"/>
      <c r="ABX32" s="10"/>
      <c r="ABY32" s="10"/>
      <c r="ABZ32" s="10"/>
      <c r="ACA32" s="10"/>
      <c r="ACB32" s="10"/>
      <c r="ACC32" s="10"/>
      <c r="ACD32" s="10"/>
      <c r="ACE32" s="10"/>
      <c r="ACF32" s="10"/>
      <c r="ACG32" s="10"/>
      <c r="ACH32" s="10"/>
      <c r="ACI32" s="10"/>
      <c r="ACJ32" s="10"/>
      <c r="ACK32" s="10"/>
      <c r="ACL32" s="10"/>
      <c r="ACM32" s="10"/>
      <c r="ACN32" s="10"/>
      <c r="ACO32" s="10"/>
      <c r="ACP32" s="10"/>
      <c r="ACQ32" s="10"/>
      <c r="ACR32" s="10"/>
      <c r="ACS32" s="10"/>
      <c r="ACT32" s="10"/>
      <c r="ACU32" s="10"/>
      <c r="ACV32" s="10"/>
      <c r="ACW32" s="10"/>
      <c r="ACX32" s="10"/>
      <c r="ACY32" s="10"/>
      <c r="ACZ32" s="10"/>
      <c r="ADA32" s="10"/>
      <c r="ADB32" s="10"/>
      <c r="ADC32" s="10"/>
      <c r="ADD32" s="10"/>
      <c r="ADE32" s="10"/>
      <c r="ADF32" s="10"/>
      <c r="ADG32" s="10"/>
      <c r="ADH32" s="10"/>
      <c r="ADI32" s="10"/>
      <c r="ADJ32" s="10"/>
      <c r="ADK32" s="10"/>
      <c r="ADL32" s="10"/>
      <c r="ADM32" s="10"/>
      <c r="ADN32" s="10"/>
      <c r="ADO32" s="10"/>
      <c r="ADP32" s="10"/>
      <c r="ADQ32" s="10"/>
      <c r="ADR32" s="10"/>
      <c r="ADS32" s="10"/>
      <c r="ADT32" s="10"/>
      <c r="ADU32" s="10"/>
      <c r="ADV32" s="10"/>
      <c r="ADW32" s="10"/>
      <c r="ADX32" s="10"/>
      <c r="ADY32" s="10"/>
      <c r="ADZ32" s="10"/>
      <c r="AEA32" s="10"/>
      <c r="AEB32" s="10"/>
      <c r="AEC32" s="10"/>
      <c r="AED32" s="10"/>
      <c r="AEE32" s="10"/>
      <c r="AEF32" s="10"/>
      <c r="AEG32" s="10"/>
      <c r="AEH32" s="10"/>
      <c r="AEI32" s="10"/>
      <c r="AEJ32" s="10"/>
      <c r="AEK32" s="10"/>
      <c r="AEL32" s="10"/>
      <c r="AEM32" s="10"/>
      <c r="AEN32" s="10"/>
      <c r="AEO32" s="10"/>
      <c r="AEP32" s="10"/>
      <c r="AEQ32" s="10"/>
      <c r="AER32" s="10"/>
      <c r="AES32" s="10"/>
      <c r="AET32" s="10"/>
      <c r="AEU32" s="10"/>
      <c r="AEV32" s="10"/>
      <c r="AEW32" s="10"/>
      <c r="AEX32" s="10"/>
      <c r="AEY32" s="10"/>
      <c r="AEZ32" s="10"/>
      <c r="AFA32" s="10"/>
      <c r="AFB32" s="10"/>
      <c r="AFC32" s="10"/>
      <c r="AFD32" s="10"/>
      <c r="AFE32" s="10"/>
      <c r="AFF32" s="10"/>
      <c r="AFG32" s="10"/>
      <c r="AFH32" s="10"/>
      <c r="AFI32" s="10"/>
      <c r="AFJ32" s="10"/>
      <c r="AFK32" s="10"/>
      <c r="AFL32" s="10"/>
      <c r="AFM32" s="10"/>
      <c r="AFN32" s="10"/>
      <c r="AFO32" s="10"/>
      <c r="AFP32" s="10"/>
      <c r="AFQ32" s="10"/>
      <c r="AFR32" s="10"/>
      <c r="AFS32" s="10"/>
      <c r="AFT32" s="10"/>
      <c r="AFU32" s="10"/>
      <c r="AFV32" s="10"/>
      <c r="AFW32" s="10"/>
      <c r="AFX32" s="10"/>
      <c r="AFY32" s="10"/>
      <c r="AFZ32" s="10"/>
      <c r="AGA32" s="10"/>
      <c r="AGB32" s="10"/>
      <c r="AGC32" s="10"/>
      <c r="AGD32" s="10"/>
      <c r="AGE32" s="10"/>
      <c r="AGF32" s="10"/>
      <c r="AGG32" s="10"/>
      <c r="AGH32" s="10"/>
      <c r="AGI32" s="10"/>
      <c r="AGJ32" s="10"/>
      <c r="AGK32" s="10"/>
      <c r="AGL32" s="10"/>
      <c r="AGM32" s="10"/>
      <c r="AGN32" s="10"/>
      <c r="AGO32" s="10"/>
      <c r="AGP32" s="10"/>
      <c r="AGQ32" s="10"/>
      <c r="AGR32" s="10"/>
      <c r="AGS32" s="10"/>
      <c r="AGT32" s="10"/>
      <c r="AGU32" s="10"/>
      <c r="AGV32" s="10"/>
      <c r="AGW32" s="10"/>
      <c r="AGX32" s="10"/>
      <c r="AGY32" s="10"/>
      <c r="AGZ32" s="10"/>
      <c r="AHA32" s="10"/>
      <c r="AHB32" s="10"/>
      <c r="AHC32" s="10"/>
      <c r="AHD32" s="10"/>
      <c r="AHE32" s="10"/>
      <c r="AHF32" s="10"/>
      <c r="AHG32" s="10"/>
      <c r="AHH32" s="10"/>
      <c r="AHI32" s="10"/>
      <c r="AHJ32" s="10"/>
      <c r="AHK32" s="10"/>
      <c r="AHL32" s="10"/>
      <c r="AHM32" s="10"/>
      <c r="AHN32" s="10"/>
      <c r="AHO32" s="10"/>
      <c r="AHP32" s="10"/>
      <c r="AHQ32" s="10"/>
      <c r="AHR32" s="10"/>
      <c r="AHS32" s="10"/>
      <c r="AHT32" s="10"/>
      <c r="AHU32" s="10"/>
      <c r="AHV32" s="10"/>
      <c r="AHW32" s="10"/>
      <c r="AHX32" s="10"/>
      <c r="AHY32" s="10"/>
      <c r="AHZ32" s="10"/>
      <c r="AIA32" s="10"/>
      <c r="AIB32" s="10"/>
      <c r="AIC32" s="10"/>
      <c r="AID32" s="10"/>
      <c r="AIE32" s="10"/>
      <c r="AIF32" s="10"/>
      <c r="AIG32" s="10"/>
      <c r="AIH32" s="10"/>
      <c r="AII32" s="10"/>
      <c r="AIJ32" s="10"/>
      <c r="AIK32" s="10"/>
      <c r="AIL32" s="10"/>
      <c r="AIM32" s="10"/>
      <c r="AIN32" s="10"/>
      <c r="AIO32" s="10"/>
      <c r="AIP32" s="10"/>
      <c r="AIQ32" s="10"/>
      <c r="AIR32" s="10"/>
      <c r="AIS32" s="10"/>
      <c r="AIT32" s="10"/>
      <c r="AIU32" s="10"/>
      <c r="AIV32" s="10"/>
      <c r="AIW32" s="10"/>
      <c r="AIX32" s="10"/>
      <c r="AIY32" s="10"/>
      <c r="AIZ32" s="10"/>
      <c r="AJA32" s="10"/>
      <c r="AJB32" s="10"/>
      <c r="AJC32" s="10"/>
      <c r="AJD32" s="10"/>
      <c r="AJE32" s="10"/>
      <c r="AJF32" s="10"/>
      <c r="AJG32" s="10"/>
      <c r="AJH32" s="10"/>
      <c r="AJI32" s="10"/>
      <c r="AJJ32" s="10"/>
      <c r="AJK32" s="10"/>
      <c r="AJL32" s="10"/>
      <c r="AJM32" s="10"/>
      <c r="AJN32" s="10"/>
      <c r="AJO32" s="10"/>
      <c r="AJP32" s="10"/>
      <c r="AJQ32" s="10"/>
      <c r="AJR32" s="10"/>
      <c r="AJS32" s="10"/>
      <c r="AJT32" s="10"/>
      <c r="AJU32" s="10"/>
      <c r="AJV32" s="10"/>
      <c r="AJW32" s="10"/>
      <c r="AJX32" s="10"/>
      <c r="AJY32" s="10"/>
      <c r="AJZ32" s="10"/>
      <c r="AKA32" s="10"/>
      <c r="AKB32" s="10"/>
      <c r="AKC32" s="10"/>
      <c r="AKD32" s="10"/>
      <c r="AKE32" s="10"/>
      <c r="AKF32" s="10"/>
      <c r="AKG32" s="10"/>
      <c r="AKH32" s="10"/>
      <c r="AKI32" s="10"/>
      <c r="AKJ32" s="10"/>
      <c r="AKK32" s="10"/>
      <c r="AKL32" s="10"/>
      <c r="AKM32" s="10"/>
      <c r="AKN32" s="10"/>
      <c r="AKO32" s="10"/>
      <c r="AKP32" s="10"/>
      <c r="AKQ32" s="10"/>
      <c r="AKR32" s="10"/>
      <c r="AKS32" s="10"/>
      <c r="AKT32" s="10"/>
      <c r="AKU32" s="10"/>
      <c r="AKV32" s="10"/>
      <c r="AKW32" s="10"/>
      <c r="AKX32" s="10"/>
      <c r="AKY32" s="10"/>
      <c r="AKZ32" s="10"/>
      <c r="ALA32" s="10"/>
      <c r="ALB32" s="10"/>
      <c r="ALC32" s="10"/>
      <c r="ALD32" s="10"/>
      <c r="ALE32" s="10"/>
      <c r="ALF32" s="10"/>
      <c r="ALG32" s="10"/>
      <c r="ALH32" s="10"/>
      <c r="ALI32" s="10"/>
      <c r="ALJ32" s="10"/>
      <c r="ALK32" s="10"/>
      <c r="ALL32" s="10"/>
      <c r="ALM32" s="10"/>
      <c r="ALN32" s="10"/>
      <c r="ALO32" s="10"/>
      <c r="ALP32" s="10"/>
      <c r="ALQ32" s="10"/>
      <c r="ALR32" s="10"/>
      <c r="ALS32" s="10"/>
      <c r="ALT32" s="10"/>
      <c r="ALU32" s="10"/>
      <c r="ALV32" s="10"/>
      <c r="ALW32" s="10"/>
      <c r="ALX32" s="10"/>
      <c r="ALY32" s="10"/>
      <c r="ALZ32" s="10"/>
      <c r="AMA32" s="10"/>
      <c r="AMB32" s="10"/>
      <c r="AMC32" s="10"/>
      <c r="AMD32" s="10"/>
      <c r="AME32" s="10"/>
      <c r="AMF32" s="10"/>
      <c r="AMG32" s="10"/>
      <c r="AMH32" s="10"/>
      <c r="AMI32" s="10"/>
      <c r="AMJ32" s="10"/>
    </row>
    <row r="33" spans="1:1024" ht="28.5" customHeight="1">
      <c r="A33" s="44">
        <v>25</v>
      </c>
      <c r="B33" s="44"/>
      <c r="C33" s="44" t="s">
        <v>23</v>
      </c>
      <c r="D33" s="45" t="s">
        <v>112</v>
      </c>
      <c r="E33" s="44" t="s">
        <v>2587</v>
      </c>
      <c r="F33" s="46" t="s">
        <v>22</v>
      </c>
      <c r="G33" s="45" t="s">
        <v>192</v>
      </c>
      <c r="H33" s="45"/>
      <c r="I33" s="60" t="s">
        <v>2499</v>
      </c>
      <c r="J33" s="48" t="s">
        <v>113</v>
      </c>
      <c r="K33" s="49"/>
      <c r="L33" s="50"/>
      <c r="M33" s="49"/>
      <c r="N33" s="51"/>
      <c r="O33" s="51">
        <v>43524</v>
      </c>
      <c r="P33" s="57" t="s">
        <v>131</v>
      </c>
      <c r="Q33" s="117">
        <v>1500</v>
      </c>
      <c r="R33" s="76"/>
      <c r="S33" s="82"/>
      <c r="T33" s="53"/>
      <c r="U33" s="59"/>
      <c r="V33" s="53"/>
      <c r="W33" s="59"/>
      <c r="X33" s="30"/>
      <c r="Y33" s="31"/>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row>
    <row r="34" spans="1:1024" ht="28.5" customHeight="1">
      <c r="A34" s="44">
        <v>26</v>
      </c>
      <c r="B34" s="44"/>
      <c r="C34" s="44" t="s">
        <v>23</v>
      </c>
      <c r="D34" s="45" t="s">
        <v>112</v>
      </c>
      <c r="E34" s="44" t="s">
        <v>2593</v>
      </c>
      <c r="F34" s="46" t="s">
        <v>22</v>
      </c>
      <c r="G34" s="45" t="s">
        <v>193</v>
      </c>
      <c r="H34" s="45"/>
      <c r="I34" s="60" t="s">
        <v>2499</v>
      </c>
      <c r="J34" s="48" t="s">
        <v>113</v>
      </c>
      <c r="K34" s="49"/>
      <c r="L34" s="50"/>
      <c r="M34" s="49"/>
      <c r="N34" s="51"/>
      <c r="O34" s="51">
        <v>43524</v>
      </c>
      <c r="P34" s="57" t="s">
        <v>131</v>
      </c>
      <c r="Q34" s="117">
        <v>2400</v>
      </c>
      <c r="R34" s="76"/>
      <c r="S34" s="82"/>
      <c r="T34" s="53"/>
      <c r="U34" s="59"/>
      <c r="V34" s="53"/>
      <c r="W34" s="59"/>
      <c r="X34" s="30"/>
      <c r="Y34" s="31"/>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row>
    <row r="35" spans="1:1024" ht="28.5" customHeight="1">
      <c r="A35" s="44">
        <v>27</v>
      </c>
      <c r="B35" s="44" t="s">
        <v>2437</v>
      </c>
      <c r="C35" s="44" t="s">
        <v>18</v>
      </c>
      <c r="D35" s="45" t="s">
        <v>2446</v>
      </c>
      <c r="E35" s="44" t="s">
        <v>21</v>
      </c>
      <c r="F35" s="46" t="s">
        <v>22</v>
      </c>
      <c r="G35" s="45" t="s">
        <v>2447</v>
      </c>
      <c r="H35" s="45"/>
      <c r="I35" s="47" t="s">
        <v>2500</v>
      </c>
      <c r="J35" s="48" t="s">
        <v>2501</v>
      </c>
      <c r="K35" s="49"/>
      <c r="L35" s="50"/>
      <c r="M35" s="49"/>
      <c r="N35" s="51"/>
      <c r="O35" s="51">
        <v>43524</v>
      </c>
      <c r="P35" s="57" t="s">
        <v>131</v>
      </c>
      <c r="Q35" s="117">
        <v>0</v>
      </c>
      <c r="R35" s="76"/>
      <c r="S35" s="82"/>
      <c r="T35" s="53"/>
      <c r="U35" s="59"/>
      <c r="V35" s="53"/>
      <c r="W35" s="59"/>
      <c r="X35" s="30"/>
      <c r="Y35" s="13"/>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row>
    <row r="36" spans="1:1024" ht="28.5" customHeight="1">
      <c r="A36" s="44">
        <v>28</v>
      </c>
      <c r="B36" s="44" t="s">
        <v>2437</v>
      </c>
      <c r="C36" s="44" t="s">
        <v>18</v>
      </c>
      <c r="D36" s="45" t="s">
        <v>2448</v>
      </c>
      <c r="E36" s="44" t="s">
        <v>2589</v>
      </c>
      <c r="F36" s="46" t="s">
        <v>22</v>
      </c>
      <c r="G36" s="45" t="s">
        <v>2449</v>
      </c>
      <c r="H36" s="45"/>
      <c r="I36" s="47" t="s">
        <v>2502</v>
      </c>
      <c r="J36" s="48" t="s">
        <v>2503</v>
      </c>
      <c r="K36" s="49"/>
      <c r="L36" s="50"/>
      <c r="M36" s="49"/>
      <c r="N36" s="51"/>
      <c r="O36" s="51">
        <v>43524</v>
      </c>
      <c r="P36" s="57" t="s">
        <v>131</v>
      </c>
      <c r="Q36" s="117">
        <v>0</v>
      </c>
      <c r="R36" s="76"/>
      <c r="S36" s="82"/>
      <c r="T36" s="53"/>
      <c r="U36" s="59"/>
      <c r="V36" s="53"/>
      <c r="W36" s="59"/>
      <c r="X36" s="30"/>
      <c r="Y36" s="13"/>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row>
    <row r="37" spans="1:1024" ht="28.5" customHeight="1">
      <c r="A37" s="44">
        <v>29</v>
      </c>
      <c r="B37" s="44"/>
      <c r="C37" s="44" t="s">
        <v>23</v>
      </c>
      <c r="D37" s="45" t="s">
        <v>161</v>
      </c>
      <c r="E37" s="44" t="s">
        <v>2591</v>
      </c>
      <c r="F37" s="46" t="s">
        <v>22</v>
      </c>
      <c r="G37" s="45" t="s">
        <v>162</v>
      </c>
      <c r="H37" s="45"/>
      <c r="I37" s="60"/>
      <c r="J37" s="48"/>
      <c r="K37" s="49"/>
      <c r="L37" s="50"/>
      <c r="M37" s="49"/>
      <c r="N37" s="51"/>
      <c r="O37" s="51">
        <v>43524</v>
      </c>
      <c r="P37" s="57" t="s">
        <v>131</v>
      </c>
      <c r="Q37" s="117">
        <v>6500</v>
      </c>
      <c r="R37" s="76"/>
      <c r="S37" s="82"/>
      <c r="T37" s="53"/>
      <c r="U37" s="59"/>
      <c r="V37" s="53"/>
      <c r="W37" s="59"/>
      <c r="X37" s="30"/>
      <c r="Y37" s="31"/>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row>
    <row r="38" spans="1:1024" ht="28.5" customHeight="1">
      <c r="A38" s="44">
        <v>30</v>
      </c>
      <c r="B38" s="44"/>
      <c r="C38" s="44" t="s">
        <v>23</v>
      </c>
      <c r="D38" s="45" t="s">
        <v>161</v>
      </c>
      <c r="E38" s="44" t="s">
        <v>2591</v>
      </c>
      <c r="F38" s="46" t="s">
        <v>22</v>
      </c>
      <c r="G38" s="45" t="s">
        <v>163</v>
      </c>
      <c r="H38" s="45"/>
      <c r="I38" s="60"/>
      <c r="J38" s="48"/>
      <c r="K38" s="49"/>
      <c r="L38" s="50"/>
      <c r="M38" s="49"/>
      <c r="N38" s="51"/>
      <c r="O38" s="51">
        <v>43524</v>
      </c>
      <c r="P38" s="57" t="s">
        <v>131</v>
      </c>
      <c r="Q38" s="117">
        <v>4500</v>
      </c>
      <c r="R38" s="76"/>
      <c r="S38" s="82"/>
      <c r="T38" s="53"/>
      <c r="U38" s="59"/>
      <c r="V38" s="53"/>
      <c r="W38" s="59"/>
      <c r="X38" s="30"/>
      <c r="Y38" s="31"/>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row>
    <row r="39" spans="1:1024" ht="28.5" customHeight="1">
      <c r="A39" s="44">
        <v>31</v>
      </c>
      <c r="B39" s="44"/>
      <c r="C39" s="44" t="s">
        <v>37</v>
      </c>
      <c r="D39" s="45" t="s">
        <v>176</v>
      </c>
      <c r="E39" s="44" t="s">
        <v>2590</v>
      </c>
      <c r="F39" s="46" t="s">
        <v>22</v>
      </c>
      <c r="G39" s="45" t="s">
        <v>177</v>
      </c>
      <c r="H39" s="45"/>
      <c r="I39" s="60"/>
      <c r="J39" s="48"/>
      <c r="K39" s="49"/>
      <c r="L39" s="50"/>
      <c r="M39" s="49"/>
      <c r="N39" s="51"/>
      <c r="O39" s="51">
        <v>43524</v>
      </c>
      <c r="P39" s="57" t="s">
        <v>131</v>
      </c>
      <c r="Q39" s="117">
        <v>3000</v>
      </c>
      <c r="R39" s="76"/>
      <c r="S39" s="82"/>
      <c r="T39" s="53"/>
      <c r="U39" s="59"/>
      <c r="V39" s="53"/>
      <c r="W39" s="59"/>
      <c r="X39" s="30"/>
      <c r="Y39" s="31"/>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row>
    <row r="40" spans="1:1024" ht="28.5" customHeight="1">
      <c r="A40" s="44">
        <v>32</v>
      </c>
      <c r="B40" s="44"/>
      <c r="C40" s="44" t="s">
        <v>37</v>
      </c>
      <c r="D40" s="45" t="s">
        <v>176</v>
      </c>
      <c r="E40" s="44" t="s">
        <v>2590</v>
      </c>
      <c r="F40" s="46" t="s">
        <v>22</v>
      </c>
      <c r="G40" s="45" t="s">
        <v>178</v>
      </c>
      <c r="H40" s="45"/>
      <c r="I40" s="60"/>
      <c r="J40" s="48"/>
      <c r="K40" s="49"/>
      <c r="L40" s="50"/>
      <c r="M40" s="49"/>
      <c r="N40" s="51"/>
      <c r="O40" s="51">
        <v>43524</v>
      </c>
      <c r="P40" s="57" t="s">
        <v>131</v>
      </c>
      <c r="Q40" s="117">
        <v>8000</v>
      </c>
      <c r="R40" s="76"/>
      <c r="S40" s="82"/>
      <c r="T40" s="53"/>
      <c r="U40" s="59"/>
      <c r="V40" s="53"/>
      <c r="W40" s="59"/>
      <c r="X40" s="30"/>
      <c r="Y40" s="31"/>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row>
    <row r="41" spans="1:1024" ht="28.5" customHeight="1">
      <c r="A41" s="44">
        <v>33</v>
      </c>
      <c r="B41" s="44"/>
      <c r="C41" s="44" t="s">
        <v>37</v>
      </c>
      <c r="D41" s="45" t="s">
        <v>176</v>
      </c>
      <c r="E41" s="44" t="s">
        <v>2590</v>
      </c>
      <c r="F41" s="46" t="s">
        <v>22</v>
      </c>
      <c r="G41" s="45" t="s">
        <v>179</v>
      </c>
      <c r="H41" s="10"/>
      <c r="I41" s="60"/>
      <c r="J41" s="48"/>
      <c r="K41" s="49"/>
      <c r="L41" s="50"/>
      <c r="M41" s="49"/>
      <c r="N41" s="51"/>
      <c r="O41" s="51">
        <v>43524</v>
      </c>
      <c r="P41" s="57" t="s">
        <v>131</v>
      </c>
      <c r="Q41" s="117">
        <v>6000</v>
      </c>
      <c r="R41" s="76"/>
      <c r="S41" s="82"/>
      <c r="T41" s="53"/>
      <c r="U41" s="59"/>
      <c r="V41" s="53"/>
      <c r="W41" s="59"/>
      <c r="X41" s="30"/>
      <c r="Y41" s="31"/>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row>
    <row r="42" spans="1:1024" ht="28.5" customHeight="1">
      <c r="A42" s="44">
        <v>34</v>
      </c>
      <c r="B42" s="44"/>
      <c r="C42" s="44" t="s">
        <v>23</v>
      </c>
      <c r="D42" s="45" t="s">
        <v>161</v>
      </c>
      <c r="E42" s="44" t="s">
        <v>2585</v>
      </c>
      <c r="F42" s="46" t="s">
        <v>22</v>
      </c>
      <c r="G42" s="45" t="s">
        <v>164</v>
      </c>
      <c r="H42" s="45"/>
      <c r="I42" s="60"/>
      <c r="J42" s="48"/>
      <c r="K42" s="49"/>
      <c r="L42" s="50"/>
      <c r="M42" s="49"/>
      <c r="N42" s="51"/>
      <c r="O42" s="51">
        <v>43524</v>
      </c>
      <c r="P42" s="57" t="s">
        <v>131</v>
      </c>
      <c r="Q42" s="117">
        <v>8000</v>
      </c>
      <c r="R42" s="76"/>
      <c r="S42" s="82"/>
      <c r="T42" s="53"/>
      <c r="U42" s="59"/>
      <c r="V42" s="53"/>
      <c r="W42" s="59"/>
      <c r="X42" s="30"/>
      <c r="Y42" s="31"/>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row>
    <row r="43" spans="1:1024" ht="28.5" customHeight="1">
      <c r="A43" s="44">
        <v>35</v>
      </c>
      <c r="B43" s="44"/>
      <c r="C43" s="44" t="s">
        <v>23</v>
      </c>
      <c r="D43" s="45" t="s">
        <v>161</v>
      </c>
      <c r="E43" s="44" t="s">
        <v>2585</v>
      </c>
      <c r="F43" s="46" t="s">
        <v>22</v>
      </c>
      <c r="G43" s="45" t="s">
        <v>2560</v>
      </c>
      <c r="H43" s="45"/>
      <c r="I43" s="60"/>
      <c r="J43" s="48"/>
      <c r="K43" s="49"/>
      <c r="L43" s="50"/>
      <c r="M43" s="49"/>
      <c r="N43" s="51"/>
      <c r="O43" s="51">
        <v>43524</v>
      </c>
      <c r="P43" s="57" t="s">
        <v>131</v>
      </c>
      <c r="Q43" s="117">
        <v>4500</v>
      </c>
      <c r="R43" s="76"/>
      <c r="S43" s="82"/>
      <c r="T43" s="53"/>
      <c r="U43" s="59"/>
      <c r="V43" s="53"/>
      <c r="W43" s="59"/>
      <c r="X43" s="30"/>
      <c r="Y43" s="31"/>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row>
    <row r="44" spans="1:1024" ht="28.5" customHeight="1">
      <c r="A44" s="44">
        <v>36</v>
      </c>
      <c r="B44" s="44"/>
      <c r="C44" s="44" t="s">
        <v>23</v>
      </c>
      <c r="D44" s="45" t="s">
        <v>161</v>
      </c>
      <c r="E44" s="44" t="s">
        <v>2588</v>
      </c>
      <c r="F44" s="46" t="s">
        <v>22</v>
      </c>
      <c r="G44" s="45" t="s">
        <v>165</v>
      </c>
      <c r="H44" s="45"/>
      <c r="I44" s="60"/>
      <c r="J44" s="48"/>
      <c r="K44" s="49"/>
      <c r="L44" s="50"/>
      <c r="M44" s="49"/>
      <c r="N44" s="51"/>
      <c r="O44" s="51">
        <v>43524</v>
      </c>
      <c r="P44" s="57" t="s">
        <v>131</v>
      </c>
      <c r="Q44" s="117">
        <v>12000</v>
      </c>
      <c r="R44" s="76"/>
      <c r="S44" s="82"/>
      <c r="T44" s="53"/>
      <c r="U44" s="59"/>
      <c r="V44" s="53"/>
      <c r="W44" s="59"/>
      <c r="X44" s="30"/>
      <c r="Y44" s="31"/>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row>
    <row r="45" spans="1:1024" ht="28.5" customHeight="1">
      <c r="A45" s="44">
        <v>37</v>
      </c>
      <c r="B45" s="44"/>
      <c r="C45" s="44" t="s">
        <v>23</v>
      </c>
      <c r="D45" s="45" t="s">
        <v>161</v>
      </c>
      <c r="E45" s="44" t="s">
        <v>185</v>
      </c>
      <c r="F45" s="46" t="s">
        <v>22</v>
      </c>
      <c r="G45" s="45" t="s">
        <v>166</v>
      </c>
      <c r="H45" s="45"/>
      <c r="I45" s="60"/>
      <c r="J45" s="48"/>
      <c r="K45" s="49"/>
      <c r="L45" s="50"/>
      <c r="M45" s="49"/>
      <c r="N45" s="51"/>
      <c r="O45" s="51">
        <v>43524</v>
      </c>
      <c r="P45" s="57" t="s">
        <v>131</v>
      </c>
      <c r="Q45" s="117">
        <v>10000</v>
      </c>
      <c r="R45" s="76"/>
      <c r="S45" s="82"/>
      <c r="T45" s="53"/>
      <c r="U45" s="59"/>
      <c r="V45" s="53"/>
      <c r="W45" s="59"/>
      <c r="X45" s="30"/>
      <c r="Y45" s="31"/>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row>
    <row r="46" spans="1:1024" ht="28.5" customHeight="1">
      <c r="A46" s="44">
        <v>38</v>
      </c>
      <c r="B46" s="44"/>
      <c r="C46" s="44" t="s">
        <v>37</v>
      </c>
      <c r="D46" s="45" t="s">
        <v>99</v>
      </c>
      <c r="E46" s="44" t="s">
        <v>60</v>
      </c>
      <c r="F46" s="46" t="s">
        <v>22</v>
      </c>
      <c r="G46" s="45" t="s">
        <v>2451</v>
      </c>
      <c r="H46" s="45"/>
      <c r="I46" s="60" t="s">
        <v>2504</v>
      </c>
      <c r="J46" s="48" t="s">
        <v>100</v>
      </c>
      <c r="K46" s="49"/>
      <c r="L46" s="50"/>
      <c r="M46" s="49"/>
      <c r="N46" s="51"/>
      <c r="O46" s="51">
        <v>43524</v>
      </c>
      <c r="P46" s="57" t="s">
        <v>131</v>
      </c>
      <c r="Q46" s="117">
        <v>3500</v>
      </c>
      <c r="R46" s="76"/>
      <c r="S46" s="82"/>
      <c r="T46" s="53"/>
      <c r="U46" s="59"/>
      <c r="V46" s="53"/>
      <c r="W46" s="59"/>
      <c r="X46" s="30"/>
      <c r="Y46" s="31"/>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row>
    <row r="47" spans="1:1024" ht="28.5" customHeight="1">
      <c r="A47" s="44">
        <v>39</v>
      </c>
      <c r="B47" s="44"/>
      <c r="C47" s="44" t="s">
        <v>37</v>
      </c>
      <c r="D47" s="45" t="s">
        <v>99</v>
      </c>
      <c r="E47" s="44" t="s">
        <v>60</v>
      </c>
      <c r="F47" s="46" t="s">
        <v>22</v>
      </c>
      <c r="G47" s="45" t="s">
        <v>2450</v>
      </c>
      <c r="I47" s="60" t="s">
        <v>2504</v>
      </c>
      <c r="J47" s="48" t="s">
        <v>100</v>
      </c>
      <c r="K47" s="49"/>
      <c r="L47" s="50"/>
      <c r="M47" s="49"/>
      <c r="N47" s="51"/>
      <c r="O47" s="51">
        <v>43524</v>
      </c>
      <c r="P47" s="57" t="s">
        <v>131</v>
      </c>
      <c r="Q47" s="117">
        <v>0</v>
      </c>
      <c r="R47" s="76"/>
      <c r="S47" s="82"/>
      <c r="T47" s="53"/>
      <c r="U47" s="59"/>
      <c r="V47" s="53"/>
      <c r="W47" s="59"/>
      <c r="X47" s="30"/>
      <c r="Y47" s="13"/>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row>
    <row r="48" spans="1:1024" ht="28.5" customHeight="1">
      <c r="A48" s="44">
        <v>40</v>
      </c>
      <c r="B48" s="44"/>
      <c r="C48" s="44" t="s">
        <v>37</v>
      </c>
      <c r="D48" s="45" t="s">
        <v>171</v>
      </c>
      <c r="E48" s="44" t="s">
        <v>60</v>
      </c>
      <c r="F48" s="46" t="s">
        <v>22</v>
      </c>
      <c r="G48" s="45" t="s">
        <v>172</v>
      </c>
      <c r="I48" s="47" t="s">
        <v>2505</v>
      </c>
      <c r="J48" s="48" t="s">
        <v>2506</v>
      </c>
      <c r="K48" s="49"/>
      <c r="L48" s="50"/>
      <c r="M48" s="49"/>
      <c r="N48" s="51"/>
      <c r="O48" s="51">
        <v>43524</v>
      </c>
      <c r="P48" s="57" t="s">
        <v>131</v>
      </c>
      <c r="Q48" s="117">
        <v>2000</v>
      </c>
      <c r="R48" s="76"/>
      <c r="S48" s="82"/>
      <c r="T48" s="53"/>
      <c r="U48" s="59"/>
      <c r="V48" s="53"/>
      <c r="W48" s="59"/>
      <c r="X48" s="30"/>
      <c r="Y48" s="31"/>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row>
    <row r="49" spans="1:1025" ht="28.5" customHeight="1">
      <c r="A49" s="44">
        <v>41</v>
      </c>
      <c r="B49" s="44"/>
      <c r="C49" s="44" t="s">
        <v>18</v>
      </c>
      <c r="D49" s="45" t="s">
        <v>76</v>
      </c>
      <c r="E49" s="44" t="s">
        <v>54</v>
      </c>
      <c r="F49" s="46" t="s">
        <v>22</v>
      </c>
      <c r="G49" s="45" t="s">
        <v>2561</v>
      </c>
      <c r="H49" s="45"/>
      <c r="I49" s="60" t="s">
        <v>2507</v>
      </c>
      <c r="J49" s="48" t="s">
        <v>2508</v>
      </c>
      <c r="K49" s="49"/>
      <c r="L49" s="50"/>
      <c r="M49" s="49"/>
      <c r="N49" s="51"/>
      <c r="O49" s="51">
        <v>43524</v>
      </c>
      <c r="P49" s="57" t="s">
        <v>131</v>
      </c>
      <c r="Q49" s="117">
        <v>4000</v>
      </c>
      <c r="R49" s="76"/>
      <c r="S49" s="82"/>
      <c r="T49" s="53"/>
      <c r="U49" s="59"/>
      <c r="V49" s="53"/>
      <c r="W49" s="59"/>
      <c r="X49" s="30"/>
      <c r="Y49" s="31"/>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row>
    <row r="50" spans="1:1025" ht="28.5" customHeight="1">
      <c r="A50" s="44">
        <v>42</v>
      </c>
      <c r="B50" s="44"/>
      <c r="C50" s="44" t="s">
        <v>18</v>
      </c>
      <c r="D50" s="45" t="s">
        <v>76</v>
      </c>
      <c r="E50" s="44" t="s">
        <v>54</v>
      </c>
      <c r="F50" s="46" t="s">
        <v>22</v>
      </c>
      <c r="G50" s="45" t="s">
        <v>2452</v>
      </c>
      <c r="H50" s="45"/>
      <c r="I50" s="60" t="s">
        <v>2507</v>
      </c>
      <c r="J50" s="48" t="s">
        <v>2508</v>
      </c>
      <c r="K50" s="49"/>
      <c r="L50" s="50"/>
      <c r="M50" s="49"/>
      <c r="N50" s="51"/>
      <c r="O50" s="51">
        <v>43524</v>
      </c>
      <c r="P50" s="57" t="s">
        <v>131</v>
      </c>
      <c r="Q50" s="117">
        <v>2000</v>
      </c>
      <c r="R50" s="76"/>
      <c r="S50" s="82"/>
      <c r="T50" s="53"/>
      <c r="U50" s="59"/>
      <c r="V50" s="53"/>
      <c r="W50" s="59"/>
      <c r="X50" s="30"/>
      <c r="Y50" s="31"/>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row>
    <row r="51" spans="1:1025" ht="28.5" customHeight="1">
      <c r="A51" s="44">
        <v>43</v>
      </c>
      <c r="B51" s="44"/>
      <c r="C51" s="44" t="s">
        <v>37</v>
      </c>
      <c r="D51" s="45" t="s">
        <v>137</v>
      </c>
      <c r="E51" s="44" t="s">
        <v>54</v>
      </c>
      <c r="F51" s="46" t="s">
        <v>22</v>
      </c>
      <c r="G51" s="45" t="s">
        <v>2562</v>
      </c>
      <c r="H51" s="45"/>
      <c r="I51" s="47" t="s">
        <v>55</v>
      </c>
      <c r="J51" s="48" t="s">
        <v>56</v>
      </c>
      <c r="K51" s="49"/>
      <c r="L51" s="50"/>
      <c r="M51" s="49"/>
      <c r="N51" s="51"/>
      <c r="O51" s="51">
        <v>43524</v>
      </c>
      <c r="P51" s="57" t="s">
        <v>131</v>
      </c>
      <c r="Q51" s="117">
        <v>4500</v>
      </c>
      <c r="R51" s="76"/>
      <c r="S51" s="82"/>
      <c r="T51" s="53"/>
      <c r="U51" s="59"/>
      <c r="V51" s="53"/>
      <c r="W51" s="59"/>
      <c r="X51" s="30"/>
      <c r="Y51" s="31"/>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row>
    <row r="52" spans="1:1025" ht="28.5" customHeight="1">
      <c r="A52" s="44">
        <v>44</v>
      </c>
      <c r="B52" s="44"/>
      <c r="C52" s="44" t="s">
        <v>23</v>
      </c>
      <c r="D52" s="45" t="s">
        <v>182</v>
      </c>
      <c r="E52" s="44" t="s">
        <v>183</v>
      </c>
      <c r="F52" s="46" t="s">
        <v>22</v>
      </c>
      <c r="G52" s="45" t="s">
        <v>158</v>
      </c>
      <c r="I52" s="60" t="s">
        <v>2509</v>
      </c>
      <c r="J52" s="48" t="s">
        <v>2510</v>
      </c>
      <c r="K52" s="49"/>
      <c r="L52" s="50"/>
      <c r="M52" s="49"/>
      <c r="N52" s="51"/>
      <c r="O52" s="51">
        <v>43524</v>
      </c>
      <c r="P52" s="57" t="s">
        <v>131</v>
      </c>
      <c r="Q52" s="117">
        <v>3000</v>
      </c>
      <c r="R52" s="76"/>
      <c r="S52" s="82"/>
      <c r="T52" s="53"/>
      <c r="U52" s="59"/>
      <c r="V52" s="53"/>
      <c r="W52" s="59"/>
      <c r="X52" s="30"/>
      <c r="Y52" s="31"/>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c r="TH52" s="10"/>
      <c r="TI52" s="10"/>
      <c r="TJ52" s="10"/>
      <c r="TK52" s="10"/>
      <c r="TL52" s="10"/>
      <c r="TM52" s="10"/>
      <c r="TN52" s="10"/>
      <c r="TO52" s="10"/>
      <c r="TP52" s="10"/>
      <c r="TQ52" s="10"/>
      <c r="TR52" s="10"/>
      <c r="TS52" s="10"/>
      <c r="TT52" s="10"/>
      <c r="TU52" s="10"/>
      <c r="TV52" s="10"/>
      <c r="TW52" s="10"/>
      <c r="TX52" s="10"/>
      <c r="TY52" s="10"/>
      <c r="TZ52" s="10"/>
      <c r="UA52" s="10"/>
      <c r="UB52" s="10"/>
      <c r="UC52" s="10"/>
      <c r="UD52" s="10"/>
      <c r="UE52" s="10"/>
      <c r="UF52" s="10"/>
      <c r="UG52" s="10"/>
      <c r="UH52" s="10"/>
      <c r="UI52" s="10"/>
      <c r="UJ52" s="10"/>
      <c r="UK52" s="10"/>
      <c r="UL52" s="10"/>
      <c r="UM52" s="10"/>
      <c r="UN52" s="10"/>
      <c r="UO52" s="10"/>
      <c r="UP52" s="10"/>
      <c r="UQ52" s="10"/>
      <c r="UR52" s="10"/>
      <c r="US52" s="10"/>
      <c r="UT52" s="10"/>
      <c r="UU52" s="10"/>
      <c r="UV52" s="10"/>
      <c r="UW52" s="10"/>
      <c r="UX52" s="10"/>
      <c r="UY52" s="10"/>
      <c r="UZ52" s="10"/>
      <c r="VA52" s="10"/>
      <c r="VB52" s="10"/>
      <c r="VC52" s="10"/>
      <c r="VD52" s="10"/>
      <c r="VE52" s="10"/>
      <c r="VF52" s="10"/>
      <c r="VG52" s="10"/>
      <c r="VH52" s="10"/>
      <c r="VI52" s="10"/>
      <c r="VJ52" s="10"/>
      <c r="VK52" s="10"/>
      <c r="VL52" s="10"/>
      <c r="VM52" s="10"/>
      <c r="VN52" s="10"/>
      <c r="VO52" s="10"/>
      <c r="VP52" s="10"/>
      <c r="VQ52" s="10"/>
      <c r="VR52" s="10"/>
      <c r="VS52" s="10"/>
      <c r="VT52" s="10"/>
      <c r="VU52" s="10"/>
      <c r="VV52" s="10"/>
      <c r="VW52" s="10"/>
      <c r="VX52" s="10"/>
      <c r="VY52" s="10"/>
      <c r="VZ52" s="10"/>
      <c r="WA52" s="10"/>
      <c r="WB52" s="10"/>
      <c r="WC52" s="10"/>
      <c r="WD52" s="10"/>
      <c r="WE52" s="10"/>
      <c r="WF52" s="10"/>
      <c r="WG52" s="10"/>
      <c r="WH52" s="10"/>
      <c r="WI52" s="10"/>
      <c r="WJ52" s="10"/>
      <c r="WK52" s="10"/>
      <c r="WL52" s="10"/>
      <c r="WM52" s="10"/>
      <c r="WN52" s="10"/>
      <c r="WO52" s="10"/>
      <c r="WP52" s="10"/>
      <c r="WQ52" s="10"/>
      <c r="WR52" s="10"/>
      <c r="WS52" s="10"/>
      <c r="WT52" s="10"/>
      <c r="WU52" s="10"/>
      <c r="WV52" s="10"/>
      <c r="WW52" s="10"/>
      <c r="WX52" s="10"/>
      <c r="WY52" s="10"/>
      <c r="WZ52" s="10"/>
      <c r="XA52" s="10"/>
      <c r="XB52" s="10"/>
      <c r="XC52" s="10"/>
      <c r="XD52" s="10"/>
      <c r="XE52" s="10"/>
      <c r="XF52" s="10"/>
      <c r="XG52" s="10"/>
      <c r="XH52" s="10"/>
      <c r="XI52" s="10"/>
      <c r="XJ52" s="10"/>
      <c r="XK52" s="10"/>
      <c r="XL52" s="10"/>
      <c r="XM52" s="10"/>
      <c r="XN52" s="10"/>
      <c r="XO52" s="10"/>
      <c r="XP52" s="10"/>
      <c r="XQ52" s="10"/>
      <c r="XR52" s="10"/>
      <c r="XS52" s="10"/>
      <c r="XT52" s="10"/>
      <c r="XU52" s="10"/>
      <c r="XV52" s="10"/>
      <c r="XW52" s="10"/>
      <c r="XX52" s="10"/>
      <c r="XY52" s="10"/>
      <c r="XZ52" s="10"/>
      <c r="YA52" s="10"/>
      <c r="YB52" s="10"/>
      <c r="YC52" s="10"/>
      <c r="YD52" s="10"/>
      <c r="YE52" s="10"/>
      <c r="YF52" s="10"/>
      <c r="YG52" s="10"/>
      <c r="YH52" s="10"/>
      <c r="YI52" s="10"/>
      <c r="YJ52" s="10"/>
      <c r="YK52" s="10"/>
      <c r="YL52" s="10"/>
      <c r="YM52" s="10"/>
      <c r="YN52" s="10"/>
      <c r="YO52" s="10"/>
      <c r="YP52" s="10"/>
      <c r="YQ52" s="10"/>
      <c r="YR52" s="10"/>
      <c r="YS52" s="10"/>
      <c r="YT52" s="10"/>
      <c r="YU52" s="10"/>
      <c r="YV52" s="10"/>
      <c r="YW52" s="10"/>
      <c r="YX52" s="10"/>
      <c r="YY52" s="10"/>
      <c r="YZ52" s="10"/>
      <c r="ZA52" s="10"/>
      <c r="ZB52" s="10"/>
      <c r="ZC52" s="10"/>
      <c r="ZD52" s="10"/>
      <c r="ZE52" s="10"/>
      <c r="ZF52" s="10"/>
      <c r="ZG52" s="10"/>
      <c r="ZH52" s="10"/>
      <c r="ZI52" s="10"/>
      <c r="ZJ52" s="10"/>
      <c r="ZK52" s="10"/>
      <c r="ZL52" s="10"/>
      <c r="ZM52" s="10"/>
      <c r="ZN52" s="10"/>
      <c r="ZO52" s="10"/>
      <c r="ZP52" s="10"/>
      <c r="ZQ52" s="10"/>
      <c r="ZR52" s="10"/>
      <c r="ZS52" s="10"/>
      <c r="ZT52" s="10"/>
      <c r="ZU52" s="10"/>
      <c r="ZV52" s="10"/>
      <c r="ZW52" s="10"/>
      <c r="ZX52" s="10"/>
      <c r="ZY52" s="10"/>
      <c r="ZZ52" s="10"/>
      <c r="AAA52" s="10"/>
      <c r="AAB52" s="10"/>
      <c r="AAC52" s="10"/>
      <c r="AAD52" s="10"/>
      <c r="AAE52" s="10"/>
      <c r="AAF52" s="10"/>
      <c r="AAG52" s="10"/>
      <c r="AAH52" s="10"/>
      <c r="AAI52" s="10"/>
      <c r="AAJ52" s="10"/>
      <c r="AAK52" s="10"/>
      <c r="AAL52" s="10"/>
      <c r="AAM52" s="10"/>
      <c r="AAN52" s="10"/>
      <c r="AAO52" s="10"/>
      <c r="AAP52" s="10"/>
      <c r="AAQ52" s="10"/>
      <c r="AAR52" s="10"/>
      <c r="AAS52" s="10"/>
      <c r="AAT52" s="10"/>
      <c r="AAU52" s="10"/>
      <c r="AAV52" s="10"/>
      <c r="AAW52" s="10"/>
      <c r="AAX52" s="10"/>
      <c r="AAY52" s="10"/>
      <c r="AAZ52" s="10"/>
      <c r="ABA52" s="10"/>
      <c r="ABB52" s="10"/>
      <c r="ABC52" s="10"/>
      <c r="ABD52" s="10"/>
      <c r="ABE52" s="10"/>
      <c r="ABF52" s="10"/>
      <c r="ABG52" s="10"/>
      <c r="ABH52" s="10"/>
      <c r="ABI52" s="10"/>
      <c r="ABJ52" s="10"/>
      <c r="ABK52" s="10"/>
      <c r="ABL52" s="10"/>
      <c r="ABM52" s="10"/>
      <c r="ABN52" s="10"/>
      <c r="ABO52" s="10"/>
      <c r="ABP52" s="10"/>
      <c r="ABQ52" s="10"/>
      <c r="ABR52" s="10"/>
      <c r="ABS52" s="10"/>
      <c r="ABT52" s="10"/>
      <c r="ABU52" s="10"/>
      <c r="ABV52" s="10"/>
      <c r="ABW52" s="10"/>
      <c r="ABX52" s="10"/>
      <c r="ABY52" s="10"/>
      <c r="ABZ52" s="10"/>
      <c r="ACA52" s="10"/>
      <c r="ACB52" s="10"/>
      <c r="ACC52" s="10"/>
      <c r="ACD52" s="10"/>
      <c r="ACE52" s="10"/>
      <c r="ACF52" s="10"/>
      <c r="ACG52" s="10"/>
      <c r="ACH52" s="10"/>
      <c r="ACI52" s="10"/>
      <c r="ACJ52" s="10"/>
      <c r="ACK52" s="10"/>
      <c r="ACL52" s="10"/>
      <c r="ACM52" s="10"/>
      <c r="ACN52" s="10"/>
      <c r="ACO52" s="10"/>
      <c r="ACP52" s="10"/>
      <c r="ACQ52" s="10"/>
      <c r="ACR52" s="10"/>
      <c r="ACS52" s="10"/>
      <c r="ACT52" s="10"/>
      <c r="ACU52" s="10"/>
      <c r="ACV52" s="10"/>
      <c r="ACW52" s="10"/>
      <c r="ACX52" s="10"/>
      <c r="ACY52" s="10"/>
      <c r="ACZ52" s="10"/>
      <c r="ADA52" s="10"/>
      <c r="ADB52" s="10"/>
      <c r="ADC52" s="10"/>
      <c r="ADD52" s="10"/>
      <c r="ADE52" s="10"/>
      <c r="ADF52" s="10"/>
      <c r="ADG52" s="10"/>
      <c r="ADH52" s="10"/>
      <c r="ADI52" s="10"/>
      <c r="ADJ52" s="10"/>
      <c r="ADK52" s="10"/>
      <c r="ADL52" s="10"/>
      <c r="ADM52" s="10"/>
      <c r="ADN52" s="10"/>
      <c r="ADO52" s="10"/>
      <c r="ADP52" s="10"/>
      <c r="ADQ52" s="10"/>
      <c r="ADR52" s="10"/>
      <c r="ADS52" s="10"/>
      <c r="ADT52" s="10"/>
      <c r="ADU52" s="10"/>
      <c r="ADV52" s="10"/>
      <c r="ADW52" s="10"/>
      <c r="ADX52" s="10"/>
      <c r="ADY52" s="10"/>
      <c r="ADZ52" s="10"/>
      <c r="AEA52" s="10"/>
      <c r="AEB52" s="10"/>
      <c r="AEC52" s="10"/>
      <c r="AED52" s="10"/>
      <c r="AEE52" s="10"/>
      <c r="AEF52" s="10"/>
      <c r="AEG52" s="10"/>
      <c r="AEH52" s="10"/>
      <c r="AEI52" s="10"/>
      <c r="AEJ52" s="10"/>
      <c r="AEK52" s="10"/>
      <c r="AEL52" s="10"/>
      <c r="AEM52" s="10"/>
      <c r="AEN52" s="10"/>
      <c r="AEO52" s="10"/>
      <c r="AEP52" s="10"/>
      <c r="AEQ52" s="10"/>
      <c r="AER52" s="10"/>
      <c r="AES52" s="10"/>
      <c r="AET52" s="10"/>
      <c r="AEU52" s="10"/>
      <c r="AEV52" s="10"/>
      <c r="AEW52" s="10"/>
      <c r="AEX52" s="10"/>
      <c r="AEY52" s="10"/>
      <c r="AEZ52" s="10"/>
      <c r="AFA52" s="10"/>
      <c r="AFB52" s="10"/>
      <c r="AFC52" s="10"/>
      <c r="AFD52" s="10"/>
      <c r="AFE52" s="10"/>
      <c r="AFF52" s="10"/>
      <c r="AFG52" s="10"/>
      <c r="AFH52" s="10"/>
      <c r="AFI52" s="10"/>
      <c r="AFJ52" s="10"/>
      <c r="AFK52" s="10"/>
      <c r="AFL52" s="10"/>
      <c r="AFM52" s="10"/>
      <c r="AFN52" s="10"/>
      <c r="AFO52" s="10"/>
      <c r="AFP52" s="10"/>
      <c r="AFQ52" s="10"/>
      <c r="AFR52" s="10"/>
      <c r="AFS52" s="10"/>
      <c r="AFT52" s="10"/>
      <c r="AFU52" s="10"/>
      <c r="AFV52" s="10"/>
      <c r="AFW52" s="10"/>
      <c r="AFX52" s="10"/>
      <c r="AFY52" s="10"/>
      <c r="AFZ52" s="10"/>
      <c r="AGA52" s="10"/>
      <c r="AGB52" s="10"/>
      <c r="AGC52" s="10"/>
      <c r="AGD52" s="10"/>
      <c r="AGE52" s="10"/>
      <c r="AGF52" s="10"/>
      <c r="AGG52" s="10"/>
      <c r="AGH52" s="10"/>
      <c r="AGI52" s="10"/>
      <c r="AGJ52" s="10"/>
      <c r="AGK52" s="10"/>
      <c r="AGL52" s="10"/>
      <c r="AGM52" s="10"/>
      <c r="AGN52" s="10"/>
      <c r="AGO52" s="10"/>
      <c r="AGP52" s="10"/>
      <c r="AGQ52" s="10"/>
      <c r="AGR52" s="10"/>
      <c r="AGS52" s="10"/>
      <c r="AGT52" s="10"/>
      <c r="AGU52" s="10"/>
      <c r="AGV52" s="10"/>
      <c r="AGW52" s="10"/>
      <c r="AGX52" s="10"/>
      <c r="AGY52" s="10"/>
      <c r="AGZ52" s="10"/>
      <c r="AHA52" s="10"/>
      <c r="AHB52" s="10"/>
      <c r="AHC52" s="10"/>
      <c r="AHD52" s="10"/>
      <c r="AHE52" s="10"/>
      <c r="AHF52" s="10"/>
      <c r="AHG52" s="10"/>
      <c r="AHH52" s="10"/>
      <c r="AHI52" s="10"/>
      <c r="AHJ52" s="10"/>
      <c r="AHK52" s="10"/>
      <c r="AHL52" s="10"/>
      <c r="AHM52" s="10"/>
      <c r="AHN52" s="10"/>
      <c r="AHO52" s="10"/>
      <c r="AHP52" s="10"/>
      <c r="AHQ52" s="10"/>
      <c r="AHR52" s="10"/>
      <c r="AHS52" s="10"/>
      <c r="AHT52" s="10"/>
      <c r="AHU52" s="10"/>
      <c r="AHV52" s="10"/>
      <c r="AHW52" s="10"/>
      <c r="AHX52" s="10"/>
      <c r="AHY52" s="10"/>
      <c r="AHZ52" s="10"/>
      <c r="AIA52" s="10"/>
      <c r="AIB52" s="10"/>
      <c r="AIC52" s="10"/>
      <c r="AID52" s="10"/>
      <c r="AIE52" s="10"/>
      <c r="AIF52" s="10"/>
      <c r="AIG52" s="10"/>
      <c r="AIH52" s="10"/>
      <c r="AII52" s="10"/>
      <c r="AIJ52" s="10"/>
      <c r="AIK52" s="10"/>
      <c r="AIL52" s="10"/>
      <c r="AIM52" s="10"/>
      <c r="AIN52" s="10"/>
      <c r="AIO52" s="10"/>
      <c r="AIP52" s="10"/>
      <c r="AIQ52" s="10"/>
      <c r="AIR52" s="10"/>
      <c r="AIS52" s="10"/>
      <c r="AIT52" s="10"/>
      <c r="AIU52" s="10"/>
      <c r="AIV52" s="10"/>
      <c r="AIW52" s="10"/>
      <c r="AIX52" s="10"/>
      <c r="AIY52" s="10"/>
      <c r="AIZ52" s="10"/>
      <c r="AJA52" s="10"/>
      <c r="AJB52" s="10"/>
      <c r="AJC52" s="10"/>
      <c r="AJD52" s="10"/>
      <c r="AJE52" s="10"/>
      <c r="AJF52" s="10"/>
      <c r="AJG52" s="10"/>
      <c r="AJH52" s="10"/>
      <c r="AJI52" s="10"/>
      <c r="AJJ52" s="10"/>
      <c r="AJK52" s="10"/>
      <c r="AJL52" s="10"/>
      <c r="AJM52" s="10"/>
      <c r="AJN52" s="10"/>
      <c r="AJO52" s="10"/>
      <c r="AJP52" s="10"/>
      <c r="AJQ52" s="10"/>
      <c r="AJR52" s="10"/>
      <c r="AJS52" s="10"/>
      <c r="AJT52" s="10"/>
      <c r="AJU52" s="10"/>
      <c r="AJV52" s="10"/>
      <c r="AJW52" s="10"/>
      <c r="AJX52" s="10"/>
      <c r="AJY52" s="10"/>
      <c r="AJZ52" s="10"/>
      <c r="AKA52" s="10"/>
      <c r="AKB52" s="10"/>
      <c r="AKC52" s="10"/>
      <c r="AKD52" s="10"/>
      <c r="AKE52" s="10"/>
      <c r="AKF52" s="10"/>
      <c r="AKG52" s="10"/>
      <c r="AKH52" s="10"/>
      <c r="AKI52" s="10"/>
      <c r="AKJ52" s="10"/>
      <c r="AKK52" s="10"/>
      <c r="AKL52" s="10"/>
      <c r="AKM52" s="10"/>
      <c r="AKN52" s="10"/>
      <c r="AKO52" s="10"/>
      <c r="AKP52" s="10"/>
      <c r="AKQ52" s="10"/>
      <c r="AKR52" s="10"/>
      <c r="AKS52" s="10"/>
      <c r="AKT52" s="10"/>
      <c r="AKU52" s="10"/>
      <c r="AKV52" s="10"/>
      <c r="AKW52" s="10"/>
      <c r="AKX52" s="10"/>
      <c r="AKY52" s="10"/>
      <c r="AKZ52" s="10"/>
      <c r="ALA52" s="10"/>
      <c r="ALB52" s="10"/>
      <c r="ALC52" s="10"/>
      <c r="ALD52" s="10"/>
      <c r="ALE52" s="10"/>
      <c r="ALF52" s="10"/>
      <c r="ALG52" s="10"/>
      <c r="ALH52" s="10"/>
      <c r="ALI52" s="10"/>
      <c r="ALJ52" s="10"/>
      <c r="ALK52" s="10"/>
      <c r="ALL52" s="10"/>
      <c r="ALM52" s="10"/>
      <c r="ALN52" s="10"/>
      <c r="ALO52" s="10"/>
      <c r="ALP52" s="10"/>
      <c r="ALQ52" s="10"/>
      <c r="ALR52" s="10"/>
      <c r="ALS52" s="10"/>
      <c r="ALT52" s="10"/>
      <c r="ALU52" s="10"/>
      <c r="ALV52" s="10"/>
      <c r="ALW52" s="10"/>
      <c r="ALX52" s="10"/>
      <c r="ALY52" s="10"/>
      <c r="ALZ52" s="10"/>
      <c r="AMA52" s="10"/>
      <c r="AMB52" s="10"/>
      <c r="AMC52" s="10"/>
      <c r="AMD52" s="10"/>
      <c r="AME52" s="10"/>
      <c r="AMF52" s="10"/>
      <c r="AMG52" s="10"/>
      <c r="AMH52" s="10"/>
      <c r="AMI52" s="10"/>
      <c r="AMJ52" s="10"/>
    </row>
    <row r="53" spans="1:1025" ht="28.5" customHeight="1">
      <c r="A53" s="44">
        <v>45</v>
      </c>
      <c r="B53" s="44"/>
      <c r="C53" s="44" t="s">
        <v>37</v>
      </c>
      <c r="D53" s="45" t="s">
        <v>180</v>
      </c>
      <c r="E53" s="44" t="s">
        <v>96</v>
      </c>
      <c r="F53" s="46" t="s">
        <v>22</v>
      </c>
      <c r="G53" s="45" t="s">
        <v>2563</v>
      </c>
      <c r="H53" s="45"/>
      <c r="I53" s="60" t="s">
        <v>2511</v>
      </c>
      <c r="J53" s="48" t="s">
        <v>97</v>
      </c>
      <c r="K53" s="49"/>
      <c r="L53" s="50"/>
      <c r="M53" s="49"/>
      <c r="N53" s="51"/>
      <c r="O53" s="51">
        <v>43524</v>
      </c>
      <c r="P53" s="57" t="s">
        <v>131</v>
      </c>
      <c r="Q53" s="117">
        <v>6000</v>
      </c>
      <c r="R53" s="76"/>
      <c r="S53" s="82"/>
      <c r="T53" s="53"/>
      <c r="U53" s="59"/>
      <c r="V53" s="53"/>
      <c r="W53" s="59"/>
      <c r="X53" s="30"/>
      <c r="Y53" s="31"/>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c r="AEE53" s="10"/>
      <c r="AEF53" s="10"/>
      <c r="AEG53" s="10"/>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10"/>
      <c r="AJF53" s="10"/>
      <c r="AJG53" s="10"/>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c r="ALD53" s="10"/>
      <c r="ALE53" s="10"/>
      <c r="ALF53" s="10"/>
      <c r="ALG53" s="10"/>
      <c r="ALH53" s="10"/>
      <c r="ALI53" s="10"/>
      <c r="ALJ53" s="10"/>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row>
    <row r="54" spans="1:1025" ht="28.5" customHeight="1">
      <c r="A54" s="44">
        <v>46</v>
      </c>
      <c r="B54" s="44"/>
      <c r="C54" s="44" t="s">
        <v>18</v>
      </c>
      <c r="D54" s="45" t="s">
        <v>24</v>
      </c>
      <c r="E54" s="44" t="s">
        <v>25</v>
      </c>
      <c r="F54" s="46" t="s">
        <v>22</v>
      </c>
      <c r="G54" s="45" t="s">
        <v>2564</v>
      </c>
      <c r="H54" s="45"/>
      <c r="I54" s="60" t="s">
        <v>2512</v>
      </c>
      <c r="J54" s="48" t="s">
        <v>26</v>
      </c>
      <c r="K54" s="49"/>
      <c r="L54" s="50"/>
      <c r="M54" s="49"/>
      <c r="N54" s="51"/>
      <c r="O54" s="51">
        <v>43524</v>
      </c>
      <c r="P54" s="57" t="s">
        <v>131</v>
      </c>
      <c r="Q54" s="117">
        <v>5000</v>
      </c>
      <c r="R54" s="76"/>
      <c r="S54" s="82"/>
      <c r="T54" s="53"/>
      <c r="U54" s="59"/>
      <c r="V54" s="53"/>
      <c r="W54" s="59"/>
      <c r="X54" s="30"/>
      <c r="Y54" s="31"/>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row>
    <row r="55" spans="1:1025" ht="28.5" customHeight="1">
      <c r="A55" s="44">
        <v>47</v>
      </c>
      <c r="B55" s="44"/>
      <c r="C55" s="44" t="s">
        <v>37</v>
      </c>
      <c r="D55" s="45" t="s">
        <v>38</v>
      </c>
      <c r="E55" s="44" t="s">
        <v>25</v>
      </c>
      <c r="F55" s="46" t="s">
        <v>22</v>
      </c>
      <c r="G55" s="45" t="s">
        <v>142</v>
      </c>
      <c r="H55" s="45"/>
      <c r="I55" s="47" t="s">
        <v>39</v>
      </c>
      <c r="J55" s="48" t="s">
        <v>40</v>
      </c>
      <c r="K55" s="49"/>
      <c r="L55" s="50"/>
      <c r="M55" s="49"/>
      <c r="N55" s="51"/>
      <c r="O55" s="51">
        <v>43524</v>
      </c>
      <c r="P55" s="57" t="s">
        <v>131</v>
      </c>
      <c r="Q55" s="117">
        <v>2000</v>
      </c>
      <c r="R55" s="76"/>
      <c r="S55" s="82"/>
      <c r="T55" s="53"/>
      <c r="U55" s="59"/>
      <c r="V55" s="53"/>
      <c r="W55" s="59"/>
      <c r="X55" s="30"/>
      <c r="Y55" s="31"/>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row>
    <row r="56" spans="1:1025" ht="28.5" customHeight="1">
      <c r="A56" s="44">
        <v>48</v>
      </c>
      <c r="B56" s="44"/>
      <c r="C56" s="44" t="s">
        <v>18</v>
      </c>
      <c r="D56" s="45" t="s">
        <v>2453</v>
      </c>
      <c r="E56" s="44" t="s">
        <v>25</v>
      </c>
      <c r="F56" s="46" t="s">
        <v>22</v>
      </c>
      <c r="G56" s="45" t="s">
        <v>2565</v>
      </c>
      <c r="H56" s="45"/>
      <c r="I56" s="47" t="s">
        <v>2513</v>
      </c>
      <c r="J56" s="48" t="s">
        <v>51</v>
      </c>
      <c r="K56" s="49"/>
      <c r="L56" s="50"/>
      <c r="M56" s="49"/>
      <c r="N56" s="51"/>
      <c r="O56" s="51">
        <v>43524</v>
      </c>
      <c r="P56" s="57" t="s">
        <v>131</v>
      </c>
      <c r="Q56" s="117">
        <v>31500</v>
      </c>
      <c r="R56" s="76"/>
      <c r="S56" s="82"/>
      <c r="T56" s="53"/>
      <c r="U56" s="59"/>
      <c r="V56" s="53"/>
      <c r="W56" s="59"/>
      <c r="X56" s="30"/>
      <c r="Y56" s="31"/>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row>
    <row r="57" spans="1:1025" ht="28.5" customHeight="1">
      <c r="A57" s="44">
        <v>49</v>
      </c>
      <c r="B57" s="44"/>
      <c r="C57" s="44" t="s">
        <v>37</v>
      </c>
      <c r="D57" s="45" t="s">
        <v>161</v>
      </c>
      <c r="E57" s="44" t="s">
        <v>25</v>
      </c>
      <c r="F57" s="46" t="s">
        <v>22</v>
      </c>
      <c r="G57" s="45" t="s">
        <v>167</v>
      </c>
      <c r="H57" s="45"/>
      <c r="I57" s="60"/>
      <c r="J57" s="48"/>
      <c r="K57" s="49"/>
      <c r="L57" s="50"/>
      <c r="M57" s="49"/>
      <c r="N57" s="51"/>
      <c r="O57" s="51">
        <v>43524</v>
      </c>
      <c r="P57" s="57" t="s">
        <v>131</v>
      </c>
      <c r="Q57" s="117">
        <v>3000</v>
      </c>
      <c r="R57" s="76"/>
      <c r="S57" s="82"/>
      <c r="T57" s="53"/>
      <c r="U57" s="59"/>
      <c r="V57" s="53"/>
      <c r="W57" s="59"/>
      <c r="X57" s="30"/>
      <c r="Y57" s="31"/>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row>
    <row r="58" spans="1:1025" ht="28.5" customHeight="1">
      <c r="A58" s="44">
        <v>50</v>
      </c>
      <c r="B58" s="44"/>
      <c r="C58" s="44" t="s">
        <v>37</v>
      </c>
      <c r="D58" s="45" t="s">
        <v>127</v>
      </c>
      <c r="E58" s="44" t="s">
        <v>25</v>
      </c>
      <c r="F58" s="46" t="s">
        <v>22</v>
      </c>
      <c r="G58" s="45" t="s">
        <v>2454</v>
      </c>
      <c r="H58" s="45"/>
      <c r="I58" s="60"/>
      <c r="J58" s="48"/>
      <c r="K58" s="49"/>
      <c r="L58" s="50"/>
      <c r="M58" s="49"/>
      <c r="N58" s="51"/>
      <c r="O58" s="51">
        <v>43524</v>
      </c>
      <c r="P58" s="57" t="s">
        <v>131</v>
      </c>
      <c r="Q58" s="117">
        <v>15000</v>
      </c>
      <c r="R58" s="76"/>
      <c r="S58" s="82"/>
      <c r="T58" s="53"/>
      <c r="U58" s="59"/>
      <c r="V58" s="53"/>
      <c r="W58" s="59"/>
      <c r="X58" s="30"/>
      <c r="Y58" s="31"/>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row>
    <row r="59" spans="1:1025" ht="28.5" customHeight="1">
      <c r="A59" s="44">
        <v>51</v>
      </c>
      <c r="B59" s="44"/>
      <c r="C59" s="62" t="s">
        <v>37</v>
      </c>
      <c r="D59" s="45" t="s">
        <v>184</v>
      </c>
      <c r="E59" s="44" t="s">
        <v>42</v>
      </c>
      <c r="F59" s="46" t="s">
        <v>22</v>
      </c>
      <c r="G59" s="45" t="s">
        <v>2566</v>
      </c>
      <c r="H59" s="45"/>
      <c r="I59" s="11" t="s">
        <v>2514</v>
      </c>
      <c r="J59" s="48" t="s">
        <v>2515</v>
      </c>
      <c r="K59" s="49"/>
      <c r="L59" s="50"/>
      <c r="M59" s="49"/>
      <c r="N59" s="51"/>
      <c r="O59" s="51">
        <v>43524</v>
      </c>
      <c r="P59" s="57" t="s">
        <v>131</v>
      </c>
      <c r="Q59" s="117">
        <v>8000</v>
      </c>
      <c r="R59" s="76"/>
      <c r="S59" s="82"/>
      <c r="T59" s="53"/>
      <c r="U59" s="59"/>
      <c r="V59" s="53"/>
      <c r="W59" s="59"/>
      <c r="X59" s="30"/>
      <c r="Y59" s="31"/>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row>
    <row r="60" spans="1:1025" ht="28.5" customHeight="1">
      <c r="A60" s="44">
        <v>52</v>
      </c>
      <c r="B60" s="44"/>
      <c r="C60" s="44" t="s">
        <v>37</v>
      </c>
      <c r="D60" s="45" t="s">
        <v>41</v>
      </c>
      <c r="E60" s="44" t="s">
        <v>42</v>
      </c>
      <c r="F60" s="46" t="s">
        <v>22</v>
      </c>
      <c r="G60" s="45" t="s">
        <v>2567</v>
      </c>
      <c r="I60" s="11" t="s">
        <v>143</v>
      </c>
      <c r="J60" s="48" t="s">
        <v>43</v>
      </c>
      <c r="K60" s="49">
        <v>43458</v>
      </c>
      <c r="L60" s="50"/>
      <c r="M60" s="49"/>
      <c r="N60" s="51"/>
      <c r="O60" s="51">
        <v>43524</v>
      </c>
      <c r="P60" s="57" t="s">
        <v>131</v>
      </c>
      <c r="Q60" s="117">
        <v>2000</v>
      </c>
      <c r="R60" s="76"/>
      <c r="S60" s="82"/>
      <c r="T60" s="53"/>
      <c r="U60" s="59"/>
      <c r="V60" s="53"/>
      <c r="W60" s="59"/>
      <c r="X60" s="12"/>
      <c r="Y60" s="13"/>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row>
    <row r="61" spans="1:1025" ht="28.5" customHeight="1">
      <c r="A61" s="44">
        <v>53</v>
      </c>
      <c r="B61" s="44"/>
      <c r="C61" s="44" t="s">
        <v>37</v>
      </c>
      <c r="D61" s="45" t="s">
        <v>2455</v>
      </c>
      <c r="E61" s="44" t="s">
        <v>32</v>
      </c>
      <c r="F61" s="46" t="s">
        <v>22</v>
      </c>
      <c r="G61" s="45" t="s">
        <v>2456</v>
      </c>
      <c r="H61" s="45"/>
      <c r="I61" s="47" t="s">
        <v>2516</v>
      </c>
      <c r="J61" s="48" t="s">
        <v>2517</v>
      </c>
      <c r="K61" s="49"/>
      <c r="L61" s="50"/>
      <c r="M61" s="49"/>
      <c r="N61" s="51"/>
      <c r="O61" s="51">
        <v>43524</v>
      </c>
      <c r="P61" s="57" t="s">
        <v>131</v>
      </c>
      <c r="Q61" s="117">
        <v>1600</v>
      </c>
      <c r="R61" s="76"/>
      <c r="S61" s="82"/>
      <c r="T61" s="53"/>
      <c r="U61" s="59"/>
      <c r="V61" s="53"/>
      <c r="W61" s="59"/>
      <c r="X61" s="12"/>
      <c r="Y61" s="13"/>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row>
    <row r="62" spans="1:1025" ht="28.5" customHeight="1">
      <c r="A62" s="44">
        <v>54</v>
      </c>
      <c r="B62" s="44"/>
      <c r="C62" s="44" t="s">
        <v>46</v>
      </c>
      <c r="D62" s="45" t="s">
        <v>52</v>
      </c>
      <c r="E62" s="44" t="s">
        <v>47</v>
      </c>
      <c r="F62" s="46" t="s">
        <v>48</v>
      </c>
      <c r="G62" s="45" t="s">
        <v>148</v>
      </c>
      <c r="I62" s="60" t="s">
        <v>2518</v>
      </c>
      <c r="J62" s="48" t="s">
        <v>53</v>
      </c>
      <c r="K62" s="49"/>
      <c r="L62" s="50"/>
      <c r="M62" s="49"/>
      <c r="N62" s="51"/>
      <c r="O62" s="51">
        <v>43524</v>
      </c>
      <c r="P62" s="57" t="s">
        <v>131</v>
      </c>
      <c r="Q62" s="117">
        <v>4000</v>
      </c>
      <c r="R62" s="76"/>
      <c r="S62" s="82"/>
      <c r="T62" s="53"/>
      <c r="U62" s="59"/>
      <c r="V62" s="53"/>
      <c r="W62" s="59"/>
      <c r="X62" s="30"/>
      <c r="Y62" s="31"/>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6"/>
      <c r="NF62" s="26"/>
      <c r="NG62" s="26"/>
      <c r="NH62" s="26"/>
      <c r="NI62" s="26"/>
      <c r="NJ62" s="26"/>
      <c r="NK62" s="26"/>
      <c r="NL62" s="26"/>
      <c r="NM62" s="26"/>
      <c r="NN62" s="26"/>
      <c r="NO62" s="26"/>
      <c r="NP62" s="26"/>
      <c r="NQ62" s="26"/>
      <c r="NR62" s="26"/>
      <c r="NS62" s="26"/>
      <c r="NT62" s="26"/>
      <c r="NU62" s="26"/>
      <c r="NV62" s="26"/>
      <c r="NW62" s="26"/>
      <c r="NX62" s="26"/>
      <c r="NY62" s="26"/>
      <c r="NZ62" s="26"/>
      <c r="OA62" s="26"/>
      <c r="OB62" s="26"/>
      <c r="OC62" s="26"/>
      <c r="OD62" s="26"/>
      <c r="OE62" s="26"/>
      <c r="OF62" s="26"/>
      <c r="OG62" s="26"/>
      <c r="OH62" s="26"/>
      <c r="OI62" s="26"/>
      <c r="OJ62" s="26"/>
      <c r="OK62" s="26"/>
      <c r="OL62" s="26"/>
      <c r="OM62" s="26"/>
      <c r="ON62" s="26"/>
      <c r="OO62" s="26"/>
      <c r="OP62" s="26"/>
      <c r="OQ62" s="26"/>
      <c r="OR62" s="26"/>
      <c r="OS62" s="26"/>
      <c r="OT62" s="26"/>
      <c r="OU62" s="26"/>
      <c r="OV62" s="26"/>
      <c r="OW62" s="26"/>
      <c r="OX62" s="26"/>
      <c r="OY62" s="26"/>
      <c r="OZ62" s="26"/>
      <c r="PA62" s="26"/>
      <c r="PB62" s="26"/>
      <c r="PC62" s="26"/>
      <c r="PD62" s="26"/>
      <c r="PE62" s="26"/>
      <c r="PF62" s="26"/>
      <c r="PG62" s="26"/>
      <c r="PH62" s="26"/>
      <c r="PI62" s="26"/>
      <c r="PJ62" s="26"/>
      <c r="PK62" s="26"/>
      <c r="PL62" s="26"/>
      <c r="PM62" s="26"/>
      <c r="PN62" s="26"/>
      <c r="PO62" s="26"/>
      <c r="PP62" s="26"/>
      <c r="PQ62" s="26"/>
      <c r="PR62" s="26"/>
      <c r="PS62" s="26"/>
      <c r="PT62" s="26"/>
      <c r="PU62" s="26"/>
      <c r="PV62" s="26"/>
      <c r="PW62" s="26"/>
      <c r="PX62" s="26"/>
      <c r="PY62" s="26"/>
      <c r="PZ62" s="26"/>
      <c r="QA62" s="26"/>
      <c r="QB62" s="26"/>
      <c r="QC62" s="26"/>
      <c r="QD62" s="26"/>
      <c r="QE62" s="26"/>
      <c r="QF62" s="26"/>
      <c r="QG62" s="26"/>
      <c r="QH62" s="26"/>
      <c r="QI62" s="26"/>
      <c r="QJ62" s="26"/>
      <c r="QK62" s="26"/>
      <c r="QL62" s="26"/>
      <c r="QM62" s="26"/>
      <c r="QN62" s="26"/>
      <c r="QO62" s="26"/>
      <c r="QP62" s="26"/>
      <c r="QQ62" s="26"/>
      <c r="QR62" s="26"/>
      <c r="QS62" s="26"/>
      <c r="QT62" s="26"/>
      <c r="QU62" s="26"/>
      <c r="QV62" s="26"/>
      <c r="QW62" s="26"/>
      <c r="QX62" s="26"/>
      <c r="QY62" s="26"/>
      <c r="QZ62" s="26"/>
      <c r="RA62" s="26"/>
      <c r="RB62" s="26"/>
      <c r="RC62" s="26"/>
      <c r="RD62" s="26"/>
      <c r="RE62" s="26"/>
      <c r="RF62" s="26"/>
      <c r="RG62" s="26"/>
      <c r="RH62" s="26"/>
      <c r="RI62" s="26"/>
      <c r="RJ62" s="26"/>
      <c r="RK62" s="26"/>
      <c r="RL62" s="26"/>
      <c r="RM62" s="26"/>
      <c r="RN62" s="26"/>
      <c r="RO62" s="26"/>
      <c r="RP62" s="26"/>
      <c r="RQ62" s="26"/>
      <c r="RR62" s="26"/>
      <c r="RS62" s="26"/>
      <c r="RT62" s="26"/>
      <c r="RU62" s="26"/>
      <c r="RV62" s="26"/>
      <c r="RW62" s="26"/>
      <c r="RX62" s="26"/>
      <c r="RY62" s="26"/>
      <c r="RZ62" s="26"/>
      <c r="SA62" s="26"/>
      <c r="SB62" s="26"/>
      <c r="SC62" s="26"/>
      <c r="SD62" s="26"/>
      <c r="SE62" s="26"/>
      <c r="SF62" s="26"/>
      <c r="SG62" s="26"/>
      <c r="SH62" s="26"/>
      <c r="SI62" s="26"/>
      <c r="SJ62" s="26"/>
      <c r="SK62" s="26"/>
      <c r="SL62" s="26"/>
      <c r="SM62" s="26"/>
      <c r="SN62" s="26"/>
      <c r="SO62" s="26"/>
      <c r="SP62" s="26"/>
      <c r="SQ62" s="26"/>
      <c r="SR62" s="26"/>
      <c r="SS62" s="26"/>
      <c r="ST62" s="26"/>
      <c r="SU62" s="26"/>
      <c r="SV62" s="26"/>
      <c r="SW62" s="26"/>
      <c r="SX62" s="26"/>
      <c r="SY62" s="26"/>
      <c r="SZ62" s="26"/>
      <c r="TA62" s="26"/>
      <c r="TB62" s="26"/>
      <c r="TC62" s="26"/>
      <c r="TD62" s="26"/>
      <c r="TE62" s="26"/>
      <c r="TF62" s="26"/>
      <c r="TG62" s="26"/>
      <c r="TH62" s="26"/>
      <c r="TI62" s="26"/>
      <c r="TJ62" s="26"/>
      <c r="TK62" s="26"/>
      <c r="TL62" s="26"/>
      <c r="TM62" s="26"/>
      <c r="TN62" s="26"/>
      <c r="TO62" s="26"/>
      <c r="TP62" s="26"/>
      <c r="TQ62" s="26"/>
      <c r="TR62" s="26"/>
      <c r="TS62" s="26"/>
      <c r="TT62" s="26"/>
      <c r="TU62" s="26"/>
      <c r="TV62" s="26"/>
      <c r="TW62" s="26"/>
      <c r="TX62" s="26"/>
      <c r="TY62" s="26"/>
      <c r="TZ62" s="26"/>
      <c r="UA62" s="26"/>
      <c r="UB62" s="26"/>
      <c r="UC62" s="26"/>
      <c r="UD62" s="26"/>
      <c r="UE62" s="26"/>
      <c r="UF62" s="26"/>
      <c r="UG62" s="26"/>
      <c r="UH62" s="26"/>
      <c r="UI62" s="26"/>
      <c r="UJ62" s="26"/>
      <c r="UK62" s="26"/>
      <c r="UL62" s="26"/>
      <c r="UM62" s="26"/>
      <c r="UN62" s="26"/>
      <c r="UO62" s="26"/>
      <c r="UP62" s="26"/>
      <c r="UQ62" s="26"/>
      <c r="UR62" s="26"/>
      <c r="US62" s="26"/>
      <c r="UT62" s="26"/>
      <c r="UU62" s="26"/>
      <c r="UV62" s="26"/>
      <c r="UW62" s="26"/>
      <c r="UX62" s="26"/>
      <c r="UY62" s="26"/>
      <c r="UZ62" s="26"/>
      <c r="VA62" s="26"/>
      <c r="VB62" s="26"/>
      <c r="VC62" s="26"/>
      <c r="VD62" s="26"/>
      <c r="VE62" s="26"/>
      <c r="VF62" s="26"/>
      <c r="VG62" s="26"/>
      <c r="VH62" s="26"/>
      <c r="VI62" s="26"/>
      <c r="VJ62" s="26"/>
      <c r="VK62" s="26"/>
      <c r="VL62" s="26"/>
      <c r="VM62" s="26"/>
      <c r="VN62" s="26"/>
      <c r="VO62" s="26"/>
      <c r="VP62" s="26"/>
      <c r="VQ62" s="26"/>
      <c r="VR62" s="26"/>
      <c r="VS62" s="26"/>
      <c r="VT62" s="26"/>
      <c r="VU62" s="26"/>
      <c r="VV62" s="26"/>
      <c r="VW62" s="26"/>
      <c r="VX62" s="26"/>
      <c r="VY62" s="26"/>
      <c r="VZ62" s="26"/>
      <c r="WA62" s="26"/>
      <c r="WB62" s="26"/>
      <c r="WC62" s="26"/>
      <c r="WD62" s="26"/>
      <c r="WE62" s="26"/>
      <c r="WF62" s="26"/>
      <c r="WG62" s="26"/>
      <c r="WH62" s="26"/>
      <c r="WI62" s="26"/>
      <c r="WJ62" s="26"/>
      <c r="WK62" s="26"/>
      <c r="WL62" s="26"/>
      <c r="WM62" s="26"/>
      <c r="WN62" s="26"/>
      <c r="WO62" s="26"/>
      <c r="WP62" s="26"/>
      <c r="WQ62" s="26"/>
      <c r="WR62" s="26"/>
      <c r="WS62" s="26"/>
      <c r="WT62" s="26"/>
      <c r="WU62" s="26"/>
      <c r="WV62" s="26"/>
      <c r="WW62" s="26"/>
      <c r="WX62" s="26"/>
      <c r="WY62" s="26"/>
      <c r="WZ62" s="26"/>
      <c r="XA62" s="26"/>
      <c r="XB62" s="26"/>
      <c r="XC62" s="26"/>
      <c r="XD62" s="26"/>
      <c r="XE62" s="26"/>
      <c r="XF62" s="26"/>
      <c r="XG62" s="26"/>
      <c r="XH62" s="26"/>
      <c r="XI62" s="26"/>
      <c r="XJ62" s="26"/>
      <c r="XK62" s="26"/>
      <c r="XL62" s="26"/>
      <c r="XM62" s="26"/>
      <c r="XN62" s="26"/>
      <c r="XO62" s="26"/>
      <c r="XP62" s="26"/>
      <c r="XQ62" s="26"/>
      <c r="XR62" s="26"/>
      <c r="XS62" s="26"/>
      <c r="XT62" s="26"/>
      <c r="XU62" s="26"/>
      <c r="XV62" s="26"/>
      <c r="XW62" s="26"/>
      <c r="XX62" s="26"/>
      <c r="XY62" s="26"/>
      <c r="XZ62" s="26"/>
      <c r="YA62" s="26"/>
      <c r="YB62" s="26"/>
      <c r="YC62" s="26"/>
      <c r="YD62" s="26"/>
      <c r="YE62" s="26"/>
      <c r="YF62" s="26"/>
      <c r="YG62" s="26"/>
      <c r="YH62" s="26"/>
      <c r="YI62" s="26"/>
      <c r="YJ62" s="26"/>
      <c r="YK62" s="26"/>
      <c r="YL62" s="26"/>
      <c r="YM62" s="26"/>
      <c r="YN62" s="26"/>
      <c r="YO62" s="26"/>
      <c r="YP62" s="26"/>
      <c r="YQ62" s="26"/>
      <c r="YR62" s="26"/>
      <c r="YS62" s="26"/>
      <c r="YT62" s="26"/>
      <c r="YU62" s="26"/>
      <c r="YV62" s="26"/>
      <c r="YW62" s="26"/>
      <c r="YX62" s="26"/>
      <c r="YY62" s="26"/>
      <c r="YZ62" s="26"/>
      <c r="ZA62" s="26"/>
      <c r="ZB62" s="26"/>
      <c r="ZC62" s="26"/>
      <c r="ZD62" s="26"/>
      <c r="ZE62" s="26"/>
      <c r="ZF62" s="26"/>
      <c r="ZG62" s="26"/>
      <c r="ZH62" s="26"/>
      <c r="ZI62" s="26"/>
      <c r="ZJ62" s="26"/>
      <c r="ZK62" s="26"/>
      <c r="ZL62" s="26"/>
      <c r="ZM62" s="26"/>
      <c r="ZN62" s="26"/>
      <c r="ZO62" s="26"/>
      <c r="ZP62" s="26"/>
      <c r="ZQ62" s="26"/>
      <c r="ZR62" s="26"/>
      <c r="ZS62" s="26"/>
      <c r="ZT62" s="26"/>
      <c r="ZU62" s="26"/>
      <c r="ZV62" s="26"/>
      <c r="ZW62" s="26"/>
      <c r="ZX62" s="26"/>
      <c r="ZY62" s="26"/>
      <c r="ZZ62" s="26"/>
      <c r="AAA62" s="26"/>
      <c r="AAB62" s="26"/>
      <c r="AAC62" s="26"/>
      <c r="AAD62" s="26"/>
      <c r="AAE62" s="26"/>
      <c r="AAF62" s="26"/>
      <c r="AAG62" s="26"/>
      <c r="AAH62" s="26"/>
      <c r="AAI62" s="26"/>
      <c r="AAJ62" s="26"/>
      <c r="AAK62" s="26"/>
      <c r="AAL62" s="26"/>
      <c r="AAM62" s="26"/>
      <c r="AAN62" s="26"/>
      <c r="AAO62" s="26"/>
      <c r="AAP62" s="26"/>
      <c r="AAQ62" s="26"/>
      <c r="AAR62" s="26"/>
      <c r="AAS62" s="26"/>
      <c r="AAT62" s="26"/>
      <c r="AAU62" s="26"/>
      <c r="AAV62" s="26"/>
      <c r="AAW62" s="26"/>
      <c r="AAX62" s="26"/>
      <c r="AAY62" s="26"/>
      <c r="AAZ62" s="26"/>
      <c r="ABA62" s="26"/>
      <c r="ABB62" s="26"/>
      <c r="ABC62" s="26"/>
      <c r="ABD62" s="26"/>
      <c r="ABE62" s="26"/>
      <c r="ABF62" s="26"/>
      <c r="ABG62" s="26"/>
      <c r="ABH62" s="26"/>
      <c r="ABI62" s="26"/>
      <c r="ABJ62" s="26"/>
      <c r="ABK62" s="26"/>
      <c r="ABL62" s="26"/>
      <c r="ABM62" s="26"/>
      <c r="ABN62" s="26"/>
      <c r="ABO62" s="26"/>
      <c r="ABP62" s="26"/>
      <c r="ABQ62" s="26"/>
      <c r="ABR62" s="26"/>
      <c r="ABS62" s="26"/>
      <c r="ABT62" s="26"/>
      <c r="ABU62" s="26"/>
      <c r="ABV62" s="26"/>
      <c r="ABW62" s="26"/>
      <c r="ABX62" s="26"/>
      <c r="ABY62" s="26"/>
      <c r="ABZ62" s="26"/>
      <c r="ACA62" s="26"/>
      <c r="ACB62" s="26"/>
      <c r="ACC62" s="26"/>
      <c r="ACD62" s="26"/>
      <c r="ACE62" s="26"/>
      <c r="ACF62" s="26"/>
      <c r="ACG62" s="26"/>
      <c r="ACH62" s="26"/>
      <c r="ACI62" s="26"/>
      <c r="ACJ62" s="26"/>
      <c r="ACK62" s="26"/>
      <c r="ACL62" s="26"/>
      <c r="ACM62" s="26"/>
      <c r="ACN62" s="26"/>
      <c r="ACO62" s="26"/>
      <c r="ACP62" s="26"/>
      <c r="ACQ62" s="26"/>
      <c r="ACR62" s="26"/>
      <c r="ACS62" s="26"/>
      <c r="ACT62" s="26"/>
      <c r="ACU62" s="26"/>
      <c r="ACV62" s="26"/>
      <c r="ACW62" s="26"/>
      <c r="ACX62" s="26"/>
      <c r="ACY62" s="26"/>
      <c r="ACZ62" s="26"/>
      <c r="ADA62" s="26"/>
      <c r="ADB62" s="26"/>
      <c r="ADC62" s="26"/>
      <c r="ADD62" s="26"/>
      <c r="ADE62" s="26"/>
      <c r="ADF62" s="26"/>
      <c r="ADG62" s="26"/>
      <c r="ADH62" s="26"/>
      <c r="ADI62" s="26"/>
      <c r="ADJ62" s="26"/>
      <c r="ADK62" s="26"/>
      <c r="ADL62" s="26"/>
      <c r="ADM62" s="26"/>
      <c r="ADN62" s="26"/>
      <c r="ADO62" s="26"/>
      <c r="ADP62" s="26"/>
      <c r="ADQ62" s="26"/>
      <c r="ADR62" s="26"/>
      <c r="ADS62" s="26"/>
      <c r="ADT62" s="26"/>
      <c r="ADU62" s="26"/>
      <c r="ADV62" s="26"/>
      <c r="ADW62" s="26"/>
      <c r="ADX62" s="26"/>
      <c r="ADY62" s="26"/>
      <c r="ADZ62" s="26"/>
      <c r="AEA62" s="26"/>
      <c r="AEB62" s="26"/>
      <c r="AEC62" s="26"/>
      <c r="AED62" s="26"/>
      <c r="AEE62" s="26"/>
      <c r="AEF62" s="26"/>
      <c r="AEG62" s="26"/>
      <c r="AEH62" s="26"/>
      <c r="AEI62" s="26"/>
      <c r="AEJ62" s="26"/>
      <c r="AEK62" s="26"/>
      <c r="AEL62" s="26"/>
      <c r="AEM62" s="26"/>
      <c r="AEN62" s="26"/>
      <c r="AEO62" s="26"/>
      <c r="AEP62" s="26"/>
      <c r="AEQ62" s="26"/>
      <c r="AER62" s="26"/>
      <c r="AES62" s="26"/>
      <c r="AET62" s="26"/>
      <c r="AEU62" s="26"/>
      <c r="AEV62" s="26"/>
      <c r="AEW62" s="26"/>
      <c r="AEX62" s="26"/>
      <c r="AEY62" s="26"/>
      <c r="AEZ62" s="26"/>
      <c r="AFA62" s="26"/>
      <c r="AFB62" s="26"/>
      <c r="AFC62" s="26"/>
      <c r="AFD62" s="26"/>
      <c r="AFE62" s="26"/>
      <c r="AFF62" s="26"/>
      <c r="AFG62" s="26"/>
      <c r="AFH62" s="26"/>
      <c r="AFI62" s="26"/>
      <c r="AFJ62" s="26"/>
      <c r="AFK62" s="26"/>
      <c r="AFL62" s="26"/>
      <c r="AFM62" s="26"/>
      <c r="AFN62" s="26"/>
      <c r="AFO62" s="26"/>
      <c r="AFP62" s="26"/>
      <c r="AFQ62" s="26"/>
      <c r="AFR62" s="26"/>
      <c r="AFS62" s="26"/>
      <c r="AFT62" s="26"/>
      <c r="AFU62" s="26"/>
      <c r="AFV62" s="26"/>
      <c r="AFW62" s="26"/>
      <c r="AFX62" s="26"/>
      <c r="AFY62" s="26"/>
      <c r="AFZ62" s="26"/>
      <c r="AGA62" s="26"/>
      <c r="AGB62" s="26"/>
      <c r="AGC62" s="26"/>
      <c r="AGD62" s="26"/>
      <c r="AGE62" s="26"/>
      <c r="AGF62" s="26"/>
      <c r="AGG62" s="26"/>
      <c r="AGH62" s="26"/>
      <c r="AGI62" s="26"/>
      <c r="AGJ62" s="26"/>
      <c r="AGK62" s="26"/>
      <c r="AGL62" s="26"/>
      <c r="AGM62" s="26"/>
      <c r="AGN62" s="26"/>
      <c r="AGO62" s="26"/>
      <c r="AGP62" s="26"/>
      <c r="AGQ62" s="26"/>
      <c r="AGR62" s="26"/>
      <c r="AGS62" s="26"/>
      <c r="AGT62" s="26"/>
      <c r="AGU62" s="26"/>
      <c r="AGV62" s="26"/>
      <c r="AGW62" s="26"/>
      <c r="AGX62" s="26"/>
      <c r="AGY62" s="26"/>
      <c r="AGZ62" s="26"/>
      <c r="AHA62" s="26"/>
      <c r="AHB62" s="26"/>
      <c r="AHC62" s="26"/>
      <c r="AHD62" s="26"/>
      <c r="AHE62" s="26"/>
      <c r="AHF62" s="26"/>
      <c r="AHG62" s="26"/>
      <c r="AHH62" s="26"/>
      <c r="AHI62" s="26"/>
      <c r="AHJ62" s="26"/>
      <c r="AHK62" s="26"/>
      <c r="AHL62" s="26"/>
      <c r="AHM62" s="26"/>
      <c r="AHN62" s="26"/>
      <c r="AHO62" s="26"/>
      <c r="AHP62" s="26"/>
      <c r="AHQ62" s="26"/>
      <c r="AHR62" s="26"/>
      <c r="AHS62" s="26"/>
      <c r="AHT62" s="26"/>
      <c r="AHU62" s="26"/>
      <c r="AHV62" s="26"/>
      <c r="AHW62" s="26"/>
      <c r="AHX62" s="26"/>
      <c r="AHY62" s="26"/>
      <c r="AHZ62" s="26"/>
      <c r="AIA62" s="26"/>
      <c r="AIB62" s="26"/>
      <c r="AIC62" s="26"/>
      <c r="AID62" s="26"/>
      <c r="AIE62" s="26"/>
      <c r="AIF62" s="26"/>
      <c r="AIG62" s="26"/>
      <c r="AIH62" s="26"/>
      <c r="AII62" s="26"/>
      <c r="AIJ62" s="26"/>
      <c r="AIK62" s="26"/>
      <c r="AIL62" s="26"/>
      <c r="AIM62" s="26"/>
      <c r="AIN62" s="26"/>
      <c r="AIO62" s="26"/>
      <c r="AIP62" s="26"/>
      <c r="AIQ62" s="26"/>
      <c r="AIR62" s="26"/>
      <c r="AIS62" s="26"/>
      <c r="AIT62" s="26"/>
      <c r="AIU62" s="26"/>
      <c r="AIV62" s="26"/>
      <c r="AIW62" s="26"/>
      <c r="AIX62" s="26"/>
      <c r="AIY62" s="26"/>
      <c r="AIZ62" s="26"/>
      <c r="AJA62" s="26"/>
      <c r="AJB62" s="26"/>
      <c r="AJC62" s="26"/>
      <c r="AJD62" s="26"/>
      <c r="AJE62" s="26"/>
      <c r="AJF62" s="26"/>
      <c r="AJG62" s="26"/>
      <c r="AJH62" s="26"/>
      <c r="AJI62" s="26"/>
      <c r="AJJ62" s="26"/>
      <c r="AJK62" s="26"/>
      <c r="AJL62" s="26"/>
      <c r="AJM62" s="26"/>
      <c r="AJN62" s="26"/>
      <c r="AJO62" s="26"/>
      <c r="AJP62" s="26"/>
      <c r="AJQ62" s="26"/>
      <c r="AJR62" s="26"/>
      <c r="AJS62" s="26"/>
      <c r="AJT62" s="26"/>
      <c r="AJU62" s="26"/>
      <c r="AJV62" s="26"/>
      <c r="AJW62" s="26"/>
      <c r="AJX62" s="26"/>
      <c r="AJY62" s="26"/>
      <c r="AJZ62" s="26"/>
      <c r="AKA62" s="26"/>
      <c r="AKB62" s="26"/>
      <c r="AKC62" s="26"/>
      <c r="AKD62" s="26"/>
      <c r="AKE62" s="26"/>
      <c r="AKF62" s="26"/>
      <c r="AKG62" s="26"/>
      <c r="AKH62" s="26"/>
      <c r="AKI62" s="26"/>
      <c r="AKJ62" s="26"/>
      <c r="AKK62" s="26"/>
      <c r="AKL62" s="26"/>
      <c r="AKM62" s="26"/>
      <c r="AKN62" s="26"/>
      <c r="AKO62" s="26"/>
      <c r="AKP62" s="26"/>
      <c r="AKQ62" s="26"/>
      <c r="AKR62" s="26"/>
      <c r="AKS62" s="26"/>
      <c r="AKT62" s="26"/>
      <c r="AKU62" s="26"/>
      <c r="AKV62" s="26"/>
      <c r="AKW62" s="26"/>
      <c r="AKX62" s="26"/>
      <c r="AKY62" s="26"/>
      <c r="AKZ62" s="26"/>
      <c r="ALA62" s="26"/>
      <c r="ALB62" s="26"/>
      <c r="ALC62" s="26"/>
      <c r="ALD62" s="26"/>
      <c r="ALE62" s="26"/>
      <c r="ALF62" s="26"/>
      <c r="ALG62" s="26"/>
      <c r="ALH62" s="26"/>
      <c r="ALI62" s="26"/>
      <c r="ALJ62" s="26"/>
      <c r="ALK62" s="26"/>
      <c r="ALL62" s="26"/>
      <c r="ALM62" s="26"/>
      <c r="ALN62" s="26"/>
      <c r="ALO62" s="26"/>
      <c r="ALP62" s="26"/>
      <c r="ALQ62" s="26"/>
      <c r="ALR62" s="26"/>
      <c r="ALS62" s="26"/>
      <c r="ALT62" s="26"/>
      <c r="ALU62" s="26"/>
      <c r="ALV62" s="26"/>
      <c r="ALW62" s="26"/>
      <c r="ALX62" s="26"/>
      <c r="ALY62" s="26"/>
      <c r="ALZ62" s="26"/>
      <c r="AMA62" s="26"/>
      <c r="AMB62" s="26"/>
      <c r="AMC62" s="26"/>
      <c r="AMD62" s="26"/>
      <c r="AME62" s="26"/>
      <c r="AMF62" s="26"/>
      <c r="AMG62" s="26"/>
      <c r="AMH62" s="26"/>
      <c r="AMI62" s="26"/>
      <c r="AMJ62" s="26"/>
      <c r="AMK62" s="26"/>
    </row>
    <row r="63" spans="1:1025" ht="28.5" customHeight="1">
      <c r="A63" s="44">
        <v>55</v>
      </c>
      <c r="B63" s="44"/>
      <c r="C63" s="44" t="s">
        <v>23</v>
      </c>
      <c r="D63" s="45" t="s">
        <v>101</v>
      </c>
      <c r="E63" s="44" t="s">
        <v>33</v>
      </c>
      <c r="F63" s="46" t="s">
        <v>22</v>
      </c>
      <c r="G63" s="45" t="s">
        <v>2568</v>
      </c>
      <c r="H63" s="45"/>
      <c r="I63" s="47" t="s">
        <v>103</v>
      </c>
      <c r="J63" s="48" t="s">
        <v>102</v>
      </c>
      <c r="K63" s="49"/>
      <c r="L63" s="50"/>
      <c r="M63" s="49"/>
      <c r="N63" s="51"/>
      <c r="O63" s="51">
        <v>43524</v>
      </c>
      <c r="P63" s="57" t="s">
        <v>131</v>
      </c>
      <c r="Q63" s="117">
        <v>3000</v>
      </c>
      <c r="R63" s="76"/>
      <c r="S63" s="82"/>
      <c r="T63" s="53"/>
      <c r="U63" s="59"/>
      <c r="V63" s="53"/>
      <c r="W63" s="59"/>
      <c r="X63" s="30"/>
      <c r="Y63" s="31"/>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10"/>
      <c r="WP63" s="10"/>
      <c r="WQ63" s="10"/>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c r="XR63" s="10"/>
      <c r="XS63" s="10"/>
      <c r="XT63" s="10"/>
      <c r="XU63" s="10"/>
      <c r="XV63" s="10"/>
      <c r="XW63" s="10"/>
      <c r="XX63" s="10"/>
      <c r="XY63" s="10"/>
      <c r="XZ63" s="10"/>
      <c r="YA63" s="10"/>
      <c r="YB63" s="10"/>
      <c r="YC63" s="10"/>
      <c r="YD63" s="10"/>
      <c r="YE63" s="10"/>
      <c r="YF63" s="10"/>
      <c r="YG63" s="10"/>
      <c r="YH63" s="10"/>
      <c r="YI63" s="10"/>
      <c r="YJ63" s="10"/>
      <c r="YK63" s="10"/>
      <c r="YL63" s="10"/>
      <c r="YM63" s="10"/>
      <c r="YN63" s="10"/>
      <c r="YO63" s="10"/>
      <c r="YP63" s="10"/>
      <c r="YQ63" s="10"/>
      <c r="YR63" s="10"/>
      <c r="YS63" s="10"/>
      <c r="YT63" s="10"/>
      <c r="YU63" s="10"/>
      <c r="YV63" s="10"/>
      <c r="YW63" s="10"/>
      <c r="YX63" s="10"/>
      <c r="YY63" s="10"/>
      <c r="YZ63" s="10"/>
      <c r="ZA63" s="10"/>
      <c r="ZB63" s="10"/>
      <c r="ZC63" s="10"/>
      <c r="ZD63" s="10"/>
      <c r="ZE63" s="10"/>
      <c r="ZF63" s="10"/>
      <c r="ZG63" s="10"/>
      <c r="ZH63" s="10"/>
      <c r="ZI63" s="10"/>
      <c r="ZJ63" s="10"/>
      <c r="ZK63" s="10"/>
      <c r="ZL63" s="10"/>
      <c r="ZM63" s="10"/>
      <c r="ZN63" s="10"/>
      <c r="ZO63" s="10"/>
      <c r="ZP63" s="10"/>
      <c r="ZQ63" s="10"/>
      <c r="ZR63" s="10"/>
      <c r="ZS63" s="10"/>
      <c r="ZT63" s="10"/>
      <c r="ZU63" s="10"/>
      <c r="ZV63" s="10"/>
      <c r="ZW63" s="10"/>
      <c r="ZX63" s="10"/>
      <c r="ZY63" s="10"/>
      <c r="ZZ63" s="10"/>
      <c r="AAA63" s="10"/>
      <c r="AAB63" s="10"/>
      <c r="AAC63" s="10"/>
      <c r="AAD63" s="10"/>
      <c r="AAE63" s="10"/>
      <c r="AAF63" s="10"/>
      <c r="AAG63" s="10"/>
      <c r="AAH63" s="10"/>
      <c r="AAI63" s="10"/>
      <c r="AAJ63" s="10"/>
      <c r="AAK63" s="10"/>
      <c r="AAL63" s="10"/>
      <c r="AAM63" s="10"/>
      <c r="AAN63" s="10"/>
      <c r="AAO63" s="10"/>
      <c r="AAP63" s="10"/>
      <c r="AAQ63" s="10"/>
      <c r="AAR63" s="10"/>
      <c r="AAS63" s="10"/>
      <c r="AAT63" s="10"/>
      <c r="AAU63" s="10"/>
      <c r="AAV63" s="10"/>
      <c r="AAW63" s="10"/>
      <c r="AAX63" s="10"/>
      <c r="AAY63" s="10"/>
      <c r="AAZ63" s="10"/>
      <c r="ABA63" s="10"/>
      <c r="ABB63" s="10"/>
      <c r="ABC63" s="10"/>
      <c r="ABD63" s="10"/>
      <c r="ABE63" s="10"/>
      <c r="ABF63" s="10"/>
      <c r="ABG63" s="10"/>
      <c r="ABH63" s="10"/>
      <c r="ABI63" s="10"/>
      <c r="ABJ63" s="10"/>
      <c r="ABK63" s="10"/>
      <c r="ABL63" s="10"/>
      <c r="ABM63" s="10"/>
      <c r="ABN63" s="10"/>
      <c r="ABO63" s="10"/>
      <c r="ABP63" s="10"/>
      <c r="ABQ63" s="10"/>
      <c r="ABR63" s="10"/>
      <c r="ABS63" s="10"/>
      <c r="ABT63" s="10"/>
      <c r="ABU63" s="10"/>
      <c r="ABV63" s="10"/>
      <c r="ABW63" s="10"/>
      <c r="ABX63" s="10"/>
      <c r="ABY63" s="10"/>
      <c r="ABZ63" s="10"/>
      <c r="ACA63" s="10"/>
      <c r="ACB63" s="10"/>
      <c r="ACC63" s="10"/>
      <c r="ACD63" s="10"/>
      <c r="ACE63" s="10"/>
      <c r="ACF63" s="10"/>
      <c r="ACG63" s="10"/>
      <c r="ACH63" s="10"/>
      <c r="ACI63" s="10"/>
      <c r="ACJ63" s="10"/>
      <c r="ACK63" s="10"/>
      <c r="ACL63" s="10"/>
      <c r="ACM63" s="10"/>
      <c r="ACN63" s="10"/>
      <c r="ACO63" s="10"/>
      <c r="ACP63" s="10"/>
      <c r="ACQ63" s="10"/>
      <c r="ACR63" s="10"/>
      <c r="ACS63" s="10"/>
      <c r="ACT63" s="10"/>
      <c r="ACU63" s="10"/>
      <c r="ACV63" s="10"/>
      <c r="ACW63" s="10"/>
      <c r="ACX63" s="10"/>
      <c r="ACY63" s="10"/>
      <c r="ACZ63" s="10"/>
      <c r="ADA63" s="10"/>
      <c r="ADB63" s="10"/>
      <c r="ADC63" s="10"/>
      <c r="ADD63" s="10"/>
      <c r="ADE63" s="10"/>
      <c r="ADF63" s="10"/>
      <c r="ADG63" s="10"/>
      <c r="ADH63" s="10"/>
      <c r="ADI63" s="10"/>
      <c r="ADJ63" s="10"/>
      <c r="ADK63" s="10"/>
      <c r="ADL63" s="10"/>
      <c r="ADM63" s="10"/>
      <c r="ADN63" s="10"/>
      <c r="ADO63" s="10"/>
      <c r="ADP63" s="10"/>
      <c r="ADQ63" s="10"/>
      <c r="ADR63" s="10"/>
      <c r="ADS63" s="10"/>
      <c r="ADT63" s="10"/>
      <c r="ADU63" s="10"/>
      <c r="ADV63" s="10"/>
      <c r="ADW63" s="10"/>
      <c r="ADX63" s="10"/>
      <c r="ADY63" s="10"/>
      <c r="ADZ63" s="10"/>
      <c r="AEA63" s="10"/>
      <c r="AEB63" s="10"/>
      <c r="AEC63" s="10"/>
      <c r="AED63" s="10"/>
      <c r="AEE63" s="10"/>
      <c r="AEF63" s="10"/>
      <c r="AEG63" s="10"/>
      <c r="AEH63" s="10"/>
      <c r="AEI63" s="10"/>
      <c r="AEJ63" s="10"/>
      <c r="AEK63" s="10"/>
      <c r="AEL63" s="10"/>
      <c r="AEM63" s="10"/>
      <c r="AEN63" s="10"/>
      <c r="AEO63" s="10"/>
      <c r="AEP63" s="10"/>
      <c r="AEQ63" s="10"/>
      <c r="AER63" s="10"/>
      <c r="AES63" s="10"/>
      <c r="AET63" s="10"/>
      <c r="AEU63" s="10"/>
      <c r="AEV63" s="10"/>
      <c r="AEW63" s="10"/>
      <c r="AEX63" s="10"/>
      <c r="AEY63" s="10"/>
      <c r="AEZ63" s="10"/>
      <c r="AFA63" s="10"/>
      <c r="AFB63" s="10"/>
      <c r="AFC63" s="10"/>
      <c r="AFD63" s="10"/>
      <c r="AFE63" s="10"/>
      <c r="AFF63" s="10"/>
      <c r="AFG63" s="10"/>
      <c r="AFH63" s="10"/>
      <c r="AFI63" s="10"/>
      <c r="AFJ63" s="10"/>
      <c r="AFK63" s="10"/>
      <c r="AFL63" s="10"/>
      <c r="AFM63" s="10"/>
      <c r="AFN63" s="10"/>
      <c r="AFO63" s="10"/>
      <c r="AFP63" s="10"/>
      <c r="AFQ63" s="10"/>
      <c r="AFR63" s="10"/>
      <c r="AFS63" s="10"/>
      <c r="AFT63" s="10"/>
      <c r="AFU63" s="10"/>
      <c r="AFV63" s="10"/>
      <c r="AFW63" s="10"/>
      <c r="AFX63" s="10"/>
      <c r="AFY63" s="10"/>
      <c r="AFZ63" s="10"/>
      <c r="AGA63" s="10"/>
      <c r="AGB63" s="10"/>
      <c r="AGC63" s="10"/>
      <c r="AGD63" s="10"/>
      <c r="AGE63" s="10"/>
      <c r="AGF63" s="10"/>
      <c r="AGG63" s="10"/>
      <c r="AGH63" s="10"/>
      <c r="AGI63" s="10"/>
      <c r="AGJ63" s="10"/>
      <c r="AGK63" s="10"/>
      <c r="AGL63" s="10"/>
      <c r="AGM63" s="10"/>
      <c r="AGN63" s="10"/>
      <c r="AGO63" s="10"/>
      <c r="AGP63" s="10"/>
      <c r="AGQ63" s="10"/>
      <c r="AGR63" s="10"/>
      <c r="AGS63" s="10"/>
      <c r="AGT63" s="10"/>
      <c r="AGU63" s="10"/>
      <c r="AGV63" s="10"/>
      <c r="AGW63" s="10"/>
      <c r="AGX63" s="10"/>
      <c r="AGY63" s="10"/>
      <c r="AGZ63" s="10"/>
      <c r="AHA63" s="10"/>
      <c r="AHB63" s="10"/>
      <c r="AHC63" s="10"/>
      <c r="AHD63" s="10"/>
      <c r="AHE63" s="10"/>
      <c r="AHF63" s="10"/>
      <c r="AHG63" s="10"/>
      <c r="AHH63" s="10"/>
      <c r="AHI63" s="10"/>
      <c r="AHJ63" s="10"/>
      <c r="AHK63" s="10"/>
      <c r="AHL63" s="10"/>
      <c r="AHM63" s="10"/>
      <c r="AHN63" s="10"/>
      <c r="AHO63" s="10"/>
      <c r="AHP63" s="10"/>
      <c r="AHQ63" s="10"/>
      <c r="AHR63" s="10"/>
      <c r="AHS63" s="10"/>
      <c r="AHT63" s="10"/>
      <c r="AHU63" s="10"/>
      <c r="AHV63" s="10"/>
      <c r="AHW63" s="10"/>
      <c r="AHX63" s="10"/>
      <c r="AHY63" s="10"/>
      <c r="AHZ63" s="10"/>
      <c r="AIA63" s="10"/>
      <c r="AIB63" s="10"/>
      <c r="AIC63" s="10"/>
      <c r="AID63" s="10"/>
      <c r="AIE63" s="10"/>
      <c r="AIF63" s="10"/>
      <c r="AIG63" s="10"/>
      <c r="AIH63" s="10"/>
      <c r="AII63" s="10"/>
      <c r="AIJ63" s="10"/>
      <c r="AIK63" s="10"/>
      <c r="AIL63" s="10"/>
      <c r="AIM63" s="10"/>
      <c r="AIN63" s="10"/>
      <c r="AIO63" s="10"/>
      <c r="AIP63" s="10"/>
      <c r="AIQ63" s="10"/>
      <c r="AIR63" s="10"/>
      <c r="AIS63" s="10"/>
      <c r="AIT63" s="10"/>
      <c r="AIU63" s="10"/>
      <c r="AIV63" s="10"/>
      <c r="AIW63" s="10"/>
      <c r="AIX63" s="10"/>
      <c r="AIY63" s="10"/>
      <c r="AIZ63" s="10"/>
      <c r="AJA63" s="10"/>
      <c r="AJB63" s="10"/>
      <c r="AJC63" s="10"/>
      <c r="AJD63" s="10"/>
      <c r="AJE63" s="10"/>
      <c r="AJF63" s="10"/>
      <c r="AJG63" s="10"/>
      <c r="AJH63" s="10"/>
      <c r="AJI63" s="10"/>
      <c r="AJJ63" s="10"/>
      <c r="AJK63" s="10"/>
      <c r="AJL63" s="10"/>
      <c r="AJM63" s="10"/>
      <c r="AJN63" s="10"/>
      <c r="AJO63" s="10"/>
      <c r="AJP63" s="10"/>
      <c r="AJQ63" s="10"/>
      <c r="AJR63" s="10"/>
      <c r="AJS63" s="10"/>
      <c r="AJT63" s="10"/>
      <c r="AJU63" s="10"/>
      <c r="AJV63" s="10"/>
      <c r="AJW63" s="10"/>
      <c r="AJX63" s="10"/>
      <c r="AJY63" s="10"/>
      <c r="AJZ63" s="10"/>
      <c r="AKA63" s="10"/>
      <c r="AKB63" s="10"/>
      <c r="AKC63" s="10"/>
      <c r="AKD63" s="10"/>
      <c r="AKE63" s="10"/>
      <c r="AKF63" s="10"/>
      <c r="AKG63" s="10"/>
      <c r="AKH63" s="10"/>
      <c r="AKI63" s="10"/>
      <c r="AKJ63" s="10"/>
      <c r="AKK63" s="10"/>
      <c r="AKL63" s="10"/>
      <c r="AKM63" s="10"/>
      <c r="AKN63" s="10"/>
      <c r="AKO63" s="10"/>
      <c r="AKP63" s="10"/>
      <c r="AKQ63" s="10"/>
      <c r="AKR63" s="10"/>
      <c r="AKS63" s="10"/>
      <c r="AKT63" s="10"/>
      <c r="AKU63" s="10"/>
      <c r="AKV63" s="10"/>
      <c r="AKW63" s="10"/>
      <c r="AKX63" s="10"/>
      <c r="AKY63" s="10"/>
      <c r="AKZ63" s="10"/>
      <c r="ALA63" s="10"/>
      <c r="ALB63" s="10"/>
      <c r="ALC63" s="10"/>
      <c r="ALD63" s="10"/>
      <c r="ALE63" s="10"/>
      <c r="ALF63" s="10"/>
      <c r="ALG63" s="10"/>
      <c r="ALH63" s="10"/>
      <c r="ALI63" s="10"/>
      <c r="ALJ63" s="10"/>
      <c r="ALK63" s="10"/>
      <c r="ALL63" s="10"/>
      <c r="ALM63" s="10"/>
      <c r="ALN63" s="10"/>
      <c r="ALO63" s="10"/>
      <c r="ALP63" s="10"/>
      <c r="ALQ63" s="10"/>
      <c r="ALR63" s="10"/>
      <c r="ALS63" s="10"/>
      <c r="ALT63" s="10"/>
      <c r="ALU63" s="10"/>
      <c r="ALV63" s="10"/>
      <c r="ALW63" s="10"/>
      <c r="ALX63" s="10"/>
      <c r="ALY63" s="10"/>
      <c r="ALZ63" s="10"/>
      <c r="AMA63" s="10"/>
      <c r="AMB63" s="10"/>
      <c r="AMC63" s="10"/>
      <c r="AMD63" s="10"/>
      <c r="AME63" s="10"/>
      <c r="AMF63" s="10"/>
      <c r="AMG63" s="10"/>
      <c r="AMH63" s="10"/>
      <c r="AMI63" s="10"/>
      <c r="AMJ63" s="10"/>
    </row>
    <row r="64" spans="1:1025" ht="28.5" customHeight="1">
      <c r="A64" s="44">
        <v>56</v>
      </c>
      <c r="B64" s="44"/>
      <c r="C64" s="44" t="s">
        <v>44</v>
      </c>
      <c r="D64" s="45" t="s">
        <v>101</v>
      </c>
      <c r="E64" s="44" t="s">
        <v>20</v>
      </c>
      <c r="F64" s="46" t="s">
        <v>57</v>
      </c>
      <c r="G64" s="45" t="s">
        <v>2569</v>
      </c>
      <c r="H64" s="45"/>
      <c r="I64" s="47" t="s">
        <v>103</v>
      </c>
      <c r="J64" s="48" t="s">
        <v>102</v>
      </c>
      <c r="K64" s="49"/>
      <c r="L64" s="50"/>
      <c r="M64" s="49"/>
      <c r="N64" s="51"/>
      <c r="O64" s="51">
        <v>43524</v>
      </c>
      <c r="P64" s="57" t="s">
        <v>131</v>
      </c>
      <c r="Q64" s="117">
        <v>5500</v>
      </c>
      <c r="R64" s="76"/>
      <c r="S64" s="82"/>
      <c r="T64" s="53"/>
      <c r="U64" s="59"/>
      <c r="V64" s="53"/>
      <c r="W64" s="59"/>
      <c r="X64" s="30"/>
      <c r="Y64" s="31"/>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10"/>
      <c r="WP64" s="10"/>
      <c r="WQ64" s="10"/>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c r="XR64" s="10"/>
      <c r="XS64" s="10"/>
      <c r="XT64" s="10"/>
      <c r="XU64" s="10"/>
      <c r="XV64" s="10"/>
      <c r="XW64" s="10"/>
      <c r="XX64" s="10"/>
      <c r="XY64" s="10"/>
      <c r="XZ64" s="10"/>
      <c r="YA64" s="10"/>
      <c r="YB64" s="10"/>
      <c r="YC64" s="10"/>
      <c r="YD64" s="10"/>
      <c r="YE64" s="10"/>
      <c r="YF64" s="10"/>
      <c r="YG64" s="10"/>
      <c r="YH64" s="10"/>
      <c r="YI64" s="10"/>
      <c r="YJ64" s="10"/>
      <c r="YK64" s="10"/>
      <c r="YL64" s="10"/>
      <c r="YM64" s="10"/>
      <c r="YN64" s="10"/>
      <c r="YO64" s="10"/>
      <c r="YP64" s="10"/>
      <c r="YQ64" s="10"/>
      <c r="YR64" s="10"/>
      <c r="YS64" s="10"/>
      <c r="YT64" s="10"/>
      <c r="YU64" s="10"/>
      <c r="YV64" s="10"/>
      <c r="YW64" s="10"/>
      <c r="YX64" s="10"/>
      <c r="YY64" s="10"/>
      <c r="YZ64" s="10"/>
      <c r="ZA64" s="10"/>
      <c r="ZB64" s="10"/>
      <c r="ZC64" s="10"/>
      <c r="ZD64" s="10"/>
      <c r="ZE64" s="10"/>
      <c r="ZF64" s="10"/>
      <c r="ZG64" s="10"/>
      <c r="ZH64" s="10"/>
      <c r="ZI64" s="10"/>
      <c r="ZJ64" s="10"/>
      <c r="ZK64" s="10"/>
      <c r="ZL64" s="10"/>
      <c r="ZM64" s="10"/>
      <c r="ZN64" s="10"/>
      <c r="ZO64" s="10"/>
      <c r="ZP64" s="10"/>
      <c r="ZQ64" s="10"/>
      <c r="ZR64" s="10"/>
      <c r="ZS64" s="10"/>
      <c r="ZT64" s="10"/>
      <c r="ZU64" s="10"/>
      <c r="ZV64" s="10"/>
      <c r="ZW64" s="10"/>
      <c r="ZX64" s="10"/>
      <c r="ZY64" s="10"/>
      <c r="ZZ64" s="10"/>
      <c r="AAA64" s="10"/>
      <c r="AAB64" s="10"/>
      <c r="AAC64" s="10"/>
      <c r="AAD64" s="10"/>
      <c r="AAE64" s="10"/>
      <c r="AAF64" s="10"/>
      <c r="AAG64" s="10"/>
      <c r="AAH64" s="10"/>
      <c r="AAI64" s="10"/>
      <c r="AAJ64" s="10"/>
      <c r="AAK64" s="10"/>
      <c r="AAL64" s="10"/>
      <c r="AAM64" s="10"/>
      <c r="AAN64" s="10"/>
      <c r="AAO64" s="10"/>
      <c r="AAP64" s="10"/>
      <c r="AAQ64" s="10"/>
      <c r="AAR64" s="10"/>
      <c r="AAS64" s="10"/>
      <c r="AAT64" s="10"/>
      <c r="AAU64" s="10"/>
      <c r="AAV64" s="10"/>
      <c r="AAW64" s="10"/>
      <c r="AAX64" s="10"/>
      <c r="AAY64" s="10"/>
      <c r="AAZ64" s="10"/>
      <c r="ABA64" s="10"/>
      <c r="ABB64" s="10"/>
      <c r="ABC64" s="10"/>
      <c r="ABD64" s="10"/>
      <c r="ABE64" s="10"/>
      <c r="ABF64" s="10"/>
      <c r="ABG64" s="10"/>
      <c r="ABH64" s="10"/>
      <c r="ABI64" s="10"/>
      <c r="ABJ64" s="10"/>
      <c r="ABK64" s="10"/>
      <c r="ABL64" s="10"/>
      <c r="ABM64" s="10"/>
      <c r="ABN64" s="10"/>
      <c r="ABO64" s="10"/>
      <c r="ABP64" s="10"/>
      <c r="ABQ64" s="10"/>
      <c r="ABR64" s="10"/>
      <c r="ABS64" s="10"/>
      <c r="ABT64" s="10"/>
      <c r="ABU64" s="10"/>
      <c r="ABV64" s="10"/>
      <c r="ABW64" s="10"/>
      <c r="ABX64" s="10"/>
      <c r="ABY64" s="10"/>
      <c r="ABZ64" s="10"/>
      <c r="ACA64" s="10"/>
      <c r="ACB64" s="10"/>
      <c r="ACC64" s="10"/>
      <c r="ACD64" s="10"/>
      <c r="ACE64" s="10"/>
      <c r="ACF64" s="10"/>
      <c r="ACG64" s="10"/>
      <c r="ACH64" s="10"/>
      <c r="ACI64" s="10"/>
      <c r="ACJ64" s="10"/>
      <c r="ACK64" s="10"/>
      <c r="ACL64" s="10"/>
      <c r="ACM64" s="10"/>
      <c r="ACN64" s="10"/>
      <c r="ACO64" s="10"/>
      <c r="ACP64" s="10"/>
      <c r="ACQ64" s="10"/>
      <c r="ACR64" s="10"/>
      <c r="ACS64" s="10"/>
      <c r="ACT64" s="10"/>
      <c r="ACU64" s="10"/>
      <c r="ACV64" s="10"/>
      <c r="ACW64" s="10"/>
      <c r="ACX64" s="10"/>
      <c r="ACY64" s="10"/>
      <c r="ACZ64" s="10"/>
      <c r="ADA64" s="10"/>
      <c r="ADB64" s="10"/>
      <c r="ADC64" s="10"/>
      <c r="ADD64" s="10"/>
      <c r="ADE64" s="10"/>
      <c r="ADF64" s="10"/>
      <c r="ADG64" s="10"/>
      <c r="ADH64" s="10"/>
      <c r="ADI64" s="10"/>
      <c r="ADJ64" s="10"/>
      <c r="ADK64" s="10"/>
      <c r="ADL64" s="10"/>
      <c r="ADM64" s="10"/>
      <c r="ADN64" s="10"/>
      <c r="ADO64" s="10"/>
      <c r="ADP64" s="10"/>
      <c r="ADQ64" s="10"/>
      <c r="ADR64" s="10"/>
      <c r="ADS64" s="10"/>
      <c r="ADT64" s="10"/>
      <c r="ADU64" s="10"/>
      <c r="ADV64" s="10"/>
      <c r="ADW64" s="10"/>
      <c r="ADX64" s="10"/>
      <c r="ADY64" s="10"/>
      <c r="ADZ64" s="10"/>
      <c r="AEA64" s="10"/>
      <c r="AEB64" s="10"/>
      <c r="AEC64" s="10"/>
      <c r="AED64" s="10"/>
      <c r="AEE64" s="10"/>
      <c r="AEF64" s="10"/>
      <c r="AEG64" s="10"/>
      <c r="AEH64" s="10"/>
      <c r="AEI64" s="10"/>
      <c r="AEJ64" s="10"/>
      <c r="AEK64" s="10"/>
      <c r="AEL64" s="10"/>
      <c r="AEM64" s="10"/>
      <c r="AEN64" s="10"/>
      <c r="AEO64" s="10"/>
      <c r="AEP64" s="10"/>
      <c r="AEQ64" s="10"/>
      <c r="AER64" s="10"/>
      <c r="AES64" s="10"/>
      <c r="AET64" s="10"/>
      <c r="AEU64" s="10"/>
      <c r="AEV64" s="10"/>
      <c r="AEW64" s="10"/>
      <c r="AEX64" s="10"/>
      <c r="AEY64" s="10"/>
      <c r="AEZ64" s="10"/>
      <c r="AFA64" s="10"/>
      <c r="AFB64" s="10"/>
      <c r="AFC64" s="10"/>
      <c r="AFD64" s="10"/>
      <c r="AFE64" s="10"/>
      <c r="AFF64" s="10"/>
      <c r="AFG64" s="10"/>
      <c r="AFH64" s="10"/>
      <c r="AFI64" s="10"/>
      <c r="AFJ64" s="10"/>
      <c r="AFK64" s="10"/>
      <c r="AFL64" s="10"/>
      <c r="AFM64" s="10"/>
      <c r="AFN64" s="10"/>
      <c r="AFO64" s="10"/>
      <c r="AFP64" s="10"/>
      <c r="AFQ64" s="10"/>
      <c r="AFR64" s="10"/>
      <c r="AFS64" s="10"/>
      <c r="AFT64" s="10"/>
      <c r="AFU64" s="10"/>
      <c r="AFV64" s="10"/>
      <c r="AFW64" s="10"/>
      <c r="AFX64" s="10"/>
      <c r="AFY64" s="10"/>
      <c r="AFZ64" s="10"/>
      <c r="AGA64" s="10"/>
      <c r="AGB64" s="10"/>
      <c r="AGC64" s="10"/>
      <c r="AGD64" s="10"/>
      <c r="AGE64" s="10"/>
      <c r="AGF64" s="10"/>
      <c r="AGG64" s="10"/>
      <c r="AGH64" s="10"/>
      <c r="AGI64" s="10"/>
      <c r="AGJ64" s="10"/>
      <c r="AGK64" s="10"/>
      <c r="AGL64" s="10"/>
      <c r="AGM64" s="10"/>
      <c r="AGN64" s="10"/>
      <c r="AGO64" s="10"/>
      <c r="AGP64" s="10"/>
      <c r="AGQ64" s="10"/>
      <c r="AGR64" s="10"/>
      <c r="AGS64" s="10"/>
      <c r="AGT64" s="10"/>
      <c r="AGU64" s="10"/>
      <c r="AGV64" s="10"/>
      <c r="AGW64" s="10"/>
      <c r="AGX64" s="10"/>
      <c r="AGY64" s="10"/>
      <c r="AGZ64" s="10"/>
      <c r="AHA64" s="10"/>
      <c r="AHB64" s="10"/>
      <c r="AHC64" s="10"/>
      <c r="AHD64" s="10"/>
      <c r="AHE64" s="10"/>
      <c r="AHF64" s="10"/>
      <c r="AHG64" s="10"/>
      <c r="AHH64" s="10"/>
      <c r="AHI64" s="10"/>
      <c r="AHJ64" s="10"/>
      <c r="AHK64" s="10"/>
      <c r="AHL64" s="10"/>
      <c r="AHM64" s="10"/>
      <c r="AHN64" s="10"/>
      <c r="AHO64" s="10"/>
      <c r="AHP64" s="10"/>
      <c r="AHQ64" s="10"/>
      <c r="AHR64" s="10"/>
      <c r="AHS64" s="10"/>
      <c r="AHT64" s="10"/>
      <c r="AHU64" s="10"/>
      <c r="AHV64" s="10"/>
      <c r="AHW64" s="10"/>
      <c r="AHX64" s="10"/>
      <c r="AHY64" s="10"/>
      <c r="AHZ64" s="10"/>
      <c r="AIA64" s="10"/>
      <c r="AIB64" s="10"/>
      <c r="AIC64" s="10"/>
      <c r="AID64" s="10"/>
      <c r="AIE64" s="10"/>
      <c r="AIF64" s="10"/>
      <c r="AIG64" s="10"/>
      <c r="AIH64" s="10"/>
      <c r="AII64" s="10"/>
      <c r="AIJ64" s="10"/>
      <c r="AIK64" s="10"/>
      <c r="AIL64" s="10"/>
      <c r="AIM64" s="10"/>
      <c r="AIN64" s="10"/>
      <c r="AIO64" s="10"/>
      <c r="AIP64" s="10"/>
      <c r="AIQ64" s="10"/>
      <c r="AIR64" s="10"/>
      <c r="AIS64" s="10"/>
      <c r="AIT64" s="10"/>
      <c r="AIU64" s="10"/>
      <c r="AIV64" s="10"/>
      <c r="AIW64" s="10"/>
      <c r="AIX64" s="10"/>
      <c r="AIY64" s="10"/>
      <c r="AIZ64" s="10"/>
      <c r="AJA64" s="10"/>
      <c r="AJB64" s="10"/>
      <c r="AJC64" s="10"/>
      <c r="AJD64" s="10"/>
      <c r="AJE64" s="10"/>
      <c r="AJF64" s="10"/>
      <c r="AJG64" s="10"/>
      <c r="AJH64" s="10"/>
      <c r="AJI64" s="10"/>
      <c r="AJJ64" s="10"/>
      <c r="AJK64" s="10"/>
      <c r="AJL64" s="10"/>
      <c r="AJM64" s="10"/>
      <c r="AJN64" s="10"/>
      <c r="AJO64" s="10"/>
      <c r="AJP64" s="10"/>
      <c r="AJQ64" s="10"/>
      <c r="AJR64" s="10"/>
      <c r="AJS64" s="10"/>
      <c r="AJT64" s="10"/>
      <c r="AJU64" s="10"/>
      <c r="AJV64" s="10"/>
      <c r="AJW64" s="10"/>
      <c r="AJX64" s="10"/>
      <c r="AJY64" s="10"/>
      <c r="AJZ64" s="10"/>
      <c r="AKA64" s="10"/>
      <c r="AKB64" s="10"/>
      <c r="AKC64" s="10"/>
      <c r="AKD64" s="10"/>
      <c r="AKE64" s="10"/>
      <c r="AKF64" s="10"/>
      <c r="AKG64" s="10"/>
      <c r="AKH64" s="10"/>
      <c r="AKI64" s="10"/>
      <c r="AKJ64" s="10"/>
      <c r="AKK64" s="10"/>
      <c r="AKL64" s="10"/>
      <c r="AKM64" s="10"/>
      <c r="AKN64" s="10"/>
      <c r="AKO64" s="10"/>
      <c r="AKP64" s="10"/>
      <c r="AKQ64" s="10"/>
      <c r="AKR64" s="10"/>
      <c r="AKS64" s="10"/>
      <c r="AKT64" s="10"/>
      <c r="AKU64" s="10"/>
      <c r="AKV64" s="10"/>
      <c r="AKW64" s="10"/>
      <c r="AKX64" s="10"/>
      <c r="AKY64" s="10"/>
      <c r="AKZ64" s="10"/>
      <c r="ALA64" s="10"/>
      <c r="ALB64" s="10"/>
      <c r="ALC64" s="10"/>
      <c r="ALD64" s="10"/>
      <c r="ALE64" s="10"/>
      <c r="ALF64" s="10"/>
      <c r="ALG64" s="10"/>
      <c r="ALH64" s="10"/>
      <c r="ALI64" s="10"/>
      <c r="ALJ64" s="10"/>
      <c r="ALK64" s="10"/>
      <c r="ALL64" s="10"/>
      <c r="ALM64" s="10"/>
      <c r="ALN64" s="10"/>
      <c r="ALO64" s="10"/>
      <c r="ALP64" s="10"/>
      <c r="ALQ64" s="10"/>
      <c r="ALR64" s="10"/>
      <c r="ALS64" s="10"/>
      <c r="ALT64" s="10"/>
      <c r="ALU64" s="10"/>
      <c r="ALV64" s="10"/>
      <c r="ALW64" s="10"/>
      <c r="ALX64" s="10"/>
      <c r="ALY64" s="10"/>
      <c r="ALZ64" s="10"/>
      <c r="AMA64" s="10"/>
      <c r="AMB64" s="10"/>
      <c r="AMC64" s="10"/>
      <c r="AMD64" s="10"/>
      <c r="AME64" s="10"/>
      <c r="AMF64" s="10"/>
      <c r="AMG64" s="10"/>
      <c r="AMH64" s="10"/>
      <c r="AMI64" s="10"/>
      <c r="AMJ64" s="10"/>
    </row>
    <row r="65" spans="1:1025" ht="28.5" customHeight="1">
      <c r="A65" s="44">
        <v>57</v>
      </c>
      <c r="B65" s="44"/>
      <c r="C65" s="44" t="s">
        <v>44</v>
      </c>
      <c r="D65" s="45" t="s">
        <v>101</v>
      </c>
      <c r="E65" s="44" t="s">
        <v>20</v>
      </c>
      <c r="F65" s="46" t="s">
        <v>57</v>
      </c>
      <c r="G65" s="45" t="s">
        <v>2438</v>
      </c>
      <c r="H65" s="45"/>
      <c r="I65" s="47" t="s">
        <v>103</v>
      </c>
      <c r="J65" s="48" t="s">
        <v>102</v>
      </c>
      <c r="K65" s="49"/>
      <c r="L65" s="50"/>
      <c r="M65" s="49"/>
      <c r="N65" s="51"/>
      <c r="O65" s="51">
        <v>43524</v>
      </c>
      <c r="P65" s="57" t="s">
        <v>131</v>
      </c>
      <c r="Q65" s="117">
        <v>1800</v>
      </c>
      <c r="R65" s="76"/>
      <c r="S65" s="82"/>
      <c r="T65" s="53"/>
      <c r="U65" s="59"/>
      <c r="V65" s="53"/>
      <c r="W65" s="59"/>
      <c r="X65" s="30"/>
      <c r="Y65" s="31"/>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10"/>
      <c r="WP65" s="10"/>
      <c r="WQ65" s="10"/>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c r="XR65" s="10"/>
      <c r="XS65" s="10"/>
      <c r="XT65" s="10"/>
      <c r="XU65" s="10"/>
      <c r="XV65" s="10"/>
      <c r="XW65" s="10"/>
      <c r="XX65" s="10"/>
      <c r="XY65" s="10"/>
      <c r="XZ65" s="10"/>
      <c r="YA65" s="10"/>
      <c r="YB65" s="10"/>
      <c r="YC65" s="10"/>
      <c r="YD65" s="10"/>
      <c r="YE65" s="10"/>
      <c r="YF65" s="10"/>
      <c r="YG65" s="10"/>
      <c r="YH65" s="10"/>
      <c r="YI65" s="10"/>
      <c r="YJ65" s="10"/>
      <c r="YK65" s="10"/>
      <c r="YL65" s="10"/>
      <c r="YM65" s="10"/>
      <c r="YN65" s="10"/>
      <c r="YO65" s="10"/>
      <c r="YP65" s="10"/>
      <c r="YQ65" s="10"/>
      <c r="YR65" s="10"/>
      <c r="YS65" s="10"/>
      <c r="YT65" s="10"/>
      <c r="YU65" s="10"/>
      <c r="YV65" s="10"/>
      <c r="YW65" s="10"/>
      <c r="YX65" s="10"/>
      <c r="YY65" s="10"/>
      <c r="YZ65" s="10"/>
      <c r="ZA65" s="10"/>
      <c r="ZB65" s="10"/>
      <c r="ZC65" s="10"/>
      <c r="ZD65" s="10"/>
      <c r="ZE65" s="10"/>
      <c r="ZF65" s="10"/>
      <c r="ZG65" s="10"/>
      <c r="ZH65" s="10"/>
      <c r="ZI65" s="10"/>
      <c r="ZJ65" s="10"/>
      <c r="ZK65" s="10"/>
      <c r="ZL65" s="10"/>
      <c r="ZM65" s="10"/>
      <c r="ZN65" s="10"/>
      <c r="ZO65" s="10"/>
      <c r="ZP65" s="10"/>
      <c r="ZQ65" s="10"/>
      <c r="ZR65" s="10"/>
      <c r="ZS65" s="10"/>
      <c r="ZT65" s="10"/>
      <c r="ZU65" s="10"/>
      <c r="ZV65" s="10"/>
      <c r="ZW65" s="10"/>
      <c r="ZX65" s="10"/>
      <c r="ZY65" s="10"/>
      <c r="ZZ65" s="10"/>
      <c r="AAA65" s="10"/>
      <c r="AAB65" s="10"/>
      <c r="AAC65" s="10"/>
      <c r="AAD65" s="10"/>
      <c r="AAE65" s="10"/>
      <c r="AAF65" s="10"/>
      <c r="AAG65" s="10"/>
      <c r="AAH65" s="10"/>
      <c r="AAI65" s="10"/>
      <c r="AAJ65" s="10"/>
      <c r="AAK65" s="10"/>
      <c r="AAL65" s="10"/>
      <c r="AAM65" s="10"/>
      <c r="AAN65" s="10"/>
      <c r="AAO65" s="10"/>
      <c r="AAP65" s="10"/>
      <c r="AAQ65" s="10"/>
      <c r="AAR65" s="10"/>
      <c r="AAS65" s="10"/>
      <c r="AAT65" s="10"/>
      <c r="AAU65" s="10"/>
      <c r="AAV65" s="10"/>
      <c r="AAW65" s="10"/>
      <c r="AAX65" s="10"/>
      <c r="AAY65" s="10"/>
      <c r="AAZ65" s="10"/>
      <c r="ABA65" s="10"/>
      <c r="ABB65" s="10"/>
      <c r="ABC65" s="10"/>
      <c r="ABD65" s="10"/>
      <c r="ABE65" s="10"/>
      <c r="ABF65" s="10"/>
      <c r="ABG65" s="10"/>
      <c r="ABH65" s="10"/>
      <c r="ABI65" s="10"/>
      <c r="ABJ65" s="10"/>
      <c r="ABK65" s="10"/>
      <c r="ABL65" s="10"/>
      <c r="ABM65" s="10"/>
      <c r="ABN65" s="10"/>
      <c r="ABO65" s="10"/>
      <c r="ABP65" s="10"/>
      <c r="ABQ65" s="10"/>
      <c r="ABR65" s="10"/>
      <c r="ABS65" s="10"/>
      <c r="ABT65" s="10"/>
      <c r="ABU65" s="10"/>
      <c r="ABV65" s="10"/>
      <c r="ABW65" s="10"/>
      <c r="ABX65" s="10"/>
      <c r="ABY65" s="10"/>
      <c r="ABZ65" s="10"/>
      <c r="ACA65" s="10"/>
      <c r="ACB65" s="10"/>
      <c r="ACC65" s="10"/>
      <c r="ACD65" s="10"/>
      <c r="ACE65" s="10"/>
      <c r="ACF65" s="10"/>
      <c r="ACG65" s="10"/>
      <c r="ACH65" s="10"/>
      <c r="ACI65" s="10"/>
      <c r="ACJ65" s="10"/>
      <c r="ACK65" s="10"/>
      <c r="ACL65" s="10"/>
      <c r="ACM65" s="10"/>
      <c r="ACN65" s="10"/>
      <c r="ACO65" s="10"/>
      <c r="ACP65" s="10"/>
      <c r="ACQ65" s="10"/>
      <c r="ACR65" s="10"/>
      <c r="ACS65" s="10"/>
      <c r="ACT65" s="10"/>
      <c r="ACU65" s="10"/>
      <c r="ACV65" s="10"/>
      <c r="ACW65" s="10"/>
      <c r="ACX65" s="10"/>
      <c r="ACY65" s="10"/>
      <c r="ACZ65" s="10"/>
      <c r="ADA65" s="10"/>
      <c r="ADB65" s="10"/>
      <c r="ADC65" s="10"/>
      <c r="ADD65" s="10"/>
      <c r="ADE65" s="10"/>
      <c r="ADF65" s="10"/>
      <c r="ADG65" s="10"/>
      <c r="ADH65" s="10"/>
      <c r="ADI65" s="10"/>
      <c r="ADJ65" s="10"/>
      <c r="ADK65" s="10"/>
      <c r="ADL65" s="10"/>
      <c r="ADM65" s="10"/>
      <c r="ADN65" s="10"/>
      <c r="ADO65" s="10"/>
      <c r="ADP65" s="10"/>
      <c r="ADQ65" s="10"/>
      <c r="ADR65" s="10"/>
      <c r="ADS65" s="10"/>
      <c r="ADT65" s="10"/>
      <c r="ADU65" s="10"/>
      <c r="ADV65" s="10"/>
      <c r="ADW65" s="10"/>
      <c r="ADX65" s="10"/>
      <c r="ADY65" s="10"/>
      <c r="ADZ65" s="10"/>
      <c r="AEA65" s="10"/>
      <c r="AEB65" s="10"/>
      <c r="AEC65" s="10"/>
      <c r="AED65" s="10"/>
      <c r="AEE65" s="10"/>
      <c r="AEF65" s="10"/>
      <c r="AEG65" s="10"/>
      <c r="AEH65" s="10"/>
      <c r="AEI65" s="10"/>
      <c r="AEJ65" s="10"/>
      <c r="AEK65" s="10"/>
      <c r="AEL65" s="10"/>
      <c r="AEM65" s="10"/>
      <c r="AEN65" s="10"/>
      <c r="AEO65" s="10"/>
      <c r="AEP65" s="10"/>
      <c r="AEQ65" s="10"/>
      <c r="AER65" s="10"/>
      <c r="AES65" s="10"/>
      <c r="AET65" s="10"/>
      <c r="AEU65" s="10"/>
      <c r="AEV65" s="10"/>
      <c r="AEW65" s="10"/>
      <c r="AEX65" s="10"/>
      <c r="AEY65" s="10"/>
      <c r="AEZ65" s="10"/>
      <c r="AFA65" s="10"/>
      <c r="AFB65" s="10"/>
      <c r="AFC65" s="10"/>
      <c r="AFD65" s="10"/>
      <c r="AFE65" s="10"/>
      <c r="AFF65" s="10"/>
      <c r="AFG65" s="10"/>
      <c r="AFH65" s="10"/>
      <c r="AFI65" s="10"/>
      <c r="AFJ65" s="10"/>
      <c r="AFK65" s="10"/>
      <c r="AFL65" s="10"/>
      <c r="AFM65" s="10"/>
      <c r="AFN65" s="10"/>
      <c r="AFO65" s="10"/>
      <c r="AFP65" s="10"/>
      <c r="AFQ65" s="10"/>
      <c r="AFR65" s="10"/>
      <c r="AFS65" s="10"/>
      <c r="AFT65" s="10"/>
      <c r="AFU65" s="10"/>
      <c r="AFV65" s="10"/>
      <c r="AFW65" s="10"/>
      <c r="AFX65" s="10"/>
      <c r="AFY65" s="10"/>
      <c r="AFZ65" s="10"/>
      <c r="AGA65" s="10"/>
      <c r="AGB65" s="10"/>
      <c r="AGC65" s="10"/>
      <c r="AGD65" s="10"/>
      <c r="AGE65" s="10"/>
      <c r="AGF65" s="10"/>
      <c r="AGG65" s="10"/>
      <c r="AGH65" s="10"/>
      <c r="AGI65" s="10"/>
      <c r="AGJ65" s="10"/>
      <c r="AGK65" s="10"/>
      <c r="AGL65" s="10"/>
      <c r="AGM65" s="10"/>
      <c r="AGN65" s="10"/>
      <c r="AGO65" s="10"/>
      <c r="AGP65" s="10"/>
      <c r="AGQ65" s="10"/>
      <c r="AGR65" s="10"/>
      <c r="AGS65" s="10"/>
      <c r="AGT65" s="10"/>
      <c r="AGU65" s="10"/>
      <c r="AGV65" s="10"/>
      <c r="AGW65" s="10"/>
      <c r="AGX65" s="10"/>
      <c r="AGY65" s="10"/>
      <c r="AGZ65" s="10"/>
      <c r="AHA65" s="10"/>
      <c r="AHB65" s="10"/>
      <c r="AHC65" s="10"/>
      <c r="AHD65" s="10"/>
      <c r="AHE65" s="10"/>
      <c r="AHF65" s="10"/>
      <c r="AHG65" s="10"/>
      <c r="AHH65" s="10"/>
      <c r="AHI65" s="10"/>
      <c r="AHJ65" s="10"/>
      <c r="AHK65" s="10"/>
      <c r="AHL65" s="10"/>
      <c r="AHM65" s="10"/>
      <c r="AHN65" s="10"/>
      <c r="AHO65" s="10"/>
      <c r="AHP65" s="10"/>
      <c r="AHQ65" s="10"/>
      <c r="AHR65" s="10"/>
      <c r="AHS65" s="10"/>
      <c r="AHT65" s="10"/>
      <c r="AHU65" s="10"/>
      <c r="AHV65" s="10"/>
      <c r="AHW65" s="10"/>
      <c r="AHX65" s="10"/>
      <c r="AHY65" s="10"/>
      <c r="AHZ65" s="10"/>
      <c r="AIA65" s="10"/>
      <c r="AIB65" s="10"/>
      <c r="AIC65" s="10"/>
      <c r="AID65" s="10"/>
      <c r="AIE65" s="10"/>
      <c r="AIF65" s="10"/>
      <c r="AIG65" s="10"/>
      <c r="AIH65" s="10"/>
      <c r="AII65" s="10"/>
      <c r="AIJ65" s="10"/>
      <c r="AIK65" s="10"/>
      <c r="AIL65" s="10"/>
      <c r="AIM65" s="10"/>
      <c r="AIN65" s="10"/>
      <c r="AIO65" s="10"/>
      <c r="AIP65" s="10"/>
      <c r="AIQ65" s="10"/>
      <c r="AIR65" s="10"/>
      <c r="AIS65" s="10"/>
      <c r="AIT65" s="10"/>
      <c r="AIU65" s="10"/>
      <c r="AIV65" s="10"/>
      <c r="AIW65" s="10"/>
      <c r="AIX65" s="10"/>
      <c r="AIY65" s="10"/>
      <c r="AIZ65" s="10"/>
      <c r="AJA65" s="10"/>
      <c r="AJB65" s="10"/>
      <c r="AJC65" s="10"/>
      <c r="AJD65" s="10"/>
      <c r="AJE65" s="10"/>
      <c r="AJF65" s="10"/>
      <c r="AJG65" s="10"/>
      <c r="AJH65" s="10"/>
      <c r="AJI65" s="10"/>
      <c r="AJJ65" s="10"/>
      <c r="AJK65" s="10"/>
      <c r="AJL65" s="10"/>
      <c r="AJM65" s="10"/>
      <c r="AJN65" s="10"/>
      <c r="AJO65" s="10"/>
      <c r="AJP65" s="10"/>
      <c r="AJQ65" s="10"/>
      <c r="AJR65" s="10"/>
      <c r="AJS65" s="10"/>
      <c r="AJT65" s="10"/>
      <c r="AJU65" s="10"/>
      <c r="AJV65" s="10"/>
      <c r="AJW65" s="10"/>
      <c r="AJX65" s="10"/>
      <c r="AJY65" s="10"/>
      <c r="AJZ65" s="10"/>
      <c r="AKA65" s="10"/>
      <c r="AKB65" s="10"/>
      <c r="AKC65" s="10"/>
      <c r="AKD65" s="10"/>
      <c r="AKE65" s="10"/>
      <c r="AKF65" s="10"/>
      <c r="AKG65" s="10"/>
      <c r="AKH65" s="10"/>
      <c r="AKI65" s="10"/>
      <c r="AKJ65" s="10"/>
      <c r="AKK65" s="10"/>
      <c r="AKL65" s="10"/>
      <c r="AKM65" s="10"/>
      <c r="AKN65" s="10"/>
      <c r="AKO65" s="10"/>
      <c r="AKP65" s="10"/>
      <c r="AKQ65" s="10"/>
      <c r="AKR65" s="10"/>
      <c r="AKS65" s="10"/>
      <c r="AKT65" s="10"/>
      <c r="AKU65" s="10"/>
      <c r="AKV65" s="10"/>
      <c r="AKW65" s="10"/>
      <c r="AKX65" s="10"/>
      <c r="AKY65" s="10"/>
      <c r="AKZ65" s="10"/>
      <c r="ALA65" s="10"/>
      <c r="ALB65" s="10"/>
      <c r="ALC65" s="10"/>
      <c r="ALD65" s="10"/>
      <c r="ALE65" s="10"/>
      <c r="ALF65" s="10"/>
      <c r="ALG65" s="10"/>
      <c r="ALH65" s="10"/>
      <c r="ALI65" s="10"/>
      <c r="ALJ65" s="10"/>
      <c r="ALK65" s="10"/>
      <c r="ALL65" s="10"/>
      <c r="ALM65" s="10"/>
      <c r="ALN65" s="10"/>
      <c r="ALO65" s="10"/>
      <c r="ALP65" s="10"/>
      <c r="ALQ65" s="10"/>
      <c r="ALR65" s="10"/>
      <c r="ALS65" s="10"/>
      <c r="ALT65" s="10"/>
      <c r="ALU65" s="10"/>
      <c r="ALV65" s="10"/>
      <c r="ALW65" s="10"/>
      <c r="ALX65" s="10"/>
      <c r="ALY65" s="10"/>
      <c r="ALZ65" s="10"/>
      <c r="AMA65" s="10"/>
      <c r="AMB65" s="10"/>
      <c r="AMC65" s="10"/>
      <c r="AMD65" s="10"/>
      <c r="AME65" s="10"/>
      <c r="AMF65" s="10"/>
      <c r="AMG65" s="10"/>
      <c r="AMH65" s="10"/>
      <c r="AMI65" s="10"/>
      <c r="AMJ65" s="10"/>
    </row>
    <row r="66" spans="1:1025" ht="28.5" customHeight="1">
      <c r="A66" s="44">
        <v>58</v>
      </c>
      <c r="B66" s="44"/>
      <c r="C66" s="44" t="s">
        <v>44</v>
      </c>
      <c r="D66" s="45" t="s">
        <v>101</v>
      </c>
      <c r="E66" s="44" t="s">
        <v>20</v>
      </c>
      <c r="F66" s="46" t="s">
        <v>57</v>
      </c>
      <c r="G66" s="45" t="s">
        <v>159</v>
      </c>
      <c r="H66" s="45"/>
      <c r="I66" s="47" t="s">
        <v>103</v>
      </c>
      <c r="J66" s="48" t="s">
        <v>102</v>
      </c>
      <c r="K66" s="49"/>
      <c r="L66" s="50"/>
      <c r="M66" s="49"/>
      <c r="N66" s="51"/>
      <c r="O66" s="51">
        <v>43524</v>
      </c>
      <c r="P66" s="57" t="s">
        <v>131</v>
      </c>
      <c r="Q66" s="117">
        <v>2000</v>
      </c>
      <c r="R66" s="76"/>
      <c r="S66" s="82"/>
      <c r="T66" s="53"/>
      <c r="U66" s="59"/>
      <c r="V66" s="53"/>
      <c r="W66" s="59"/>
      <c r="X66" s="30"/>
      <c r="Y66" s="31"/>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10"/>
      <c r="AAF66" s="10"/>
      <c r="AAG66" s="10"/>
      <c r="AAH66" s="10"/>
      <c r="AAI66" s="10"/>
      <c r="AAJ66" s="10"/>
      <c r="AAK66" s="10"/>
      <c r="AAL66" s="10"/>
      <c r="AAM66" s="10"/>
      <c r="AAN66" s="10"/>
      <c r="AAO66" s="10"/>
      <c r="AAP66" s="10"/>
      <c r="AAQ66" s="10"/>
      <c r="AAR66" s="10"/>
      <c r="AAS66" s="10"/>
      <c r="AAT66" s="10"/>
      <c r="AAU66" s="10"/>
      <c r="AAV66" s="10"/>
      <c r="AAW66" s="10"/>
      <c r="AAX66" s="10"/>
      <c r="AAY66" s="10"/>
      <c r="AAZ66" s="10"/>
      <c r="ABA66" s="10"/>
      <c r="ABB66" s="10"/>
      <c r="ABC66" s="10"/>
      <c r="ABD66" s="10"/>
      <c r="ABE66" s="10"/>
      <c r="ABF66" s="10"/>
      <c r="ABG66" s="10"/>
      <c r="ABH66" s="10"/>
      <c r="ABI66" s="10"/>
      <c r="ABJ66" s="10"/>
      <c r="ABK66" s="10"/>
      <c r="ABL66" s="10"/>
      <c r="ABM66" s="10"/>
      <c r="ABN66" s="10"/>
      <c r="ABO66" s="10"/>
      <c r="ABP66" s="10"/>
      <c r="ABQ66" s="10"/>
      <c r="ABR66" s="10"/>
      <c r="ABS66" s="10"/>
      <c r="ABT66" s="10"/>
      <c r="ABU66" s="10"/>
      <c r="ABV66" s="10"/>
      <c r="ABW66" s="10"/>
      <c r="ABX66" s="10"/>
      <c r="ABY66" s="10"/>
      <c r="ABZ66" s="10"/>
      <c r="ACA66" s="10"/>
      <c r="ACB66" s="10"/>
      <c r="ACC66" s="10"/>
      <c r="ACD66" s="10"/>
      <c r="ACE66" s="10"/>
      <c r="ACF66" s="10"/>
      <c r="ACG66" s="10"/>
      <c r="ACH66" s="10"/>
      <c r="ACI66" s="10"/>
      <c r="ACJ66" s="10"/>
      <c r="ACK66" s="10"/>
      <c r="ACL66" s="10"/>
      <c r="ACM66" s="10"/>
      <c r="ACN66" s="10"/>
      <c r="ACO66" s="10"/>
      <c r="ACP66" s="10"/>
      <c r="ACQ66" s="10"/>
      <c r="ACR66" s="10"/>
      <c r="ACS66" s="10"/>
      <c r="ACT66" s="10"/>
      <c r="ACU66" s="10"/>
      <c r="ACV66" s="10"/>
      <c r="ACW66" s="10"/>
      <c r="ACX66" s="10"/>
      <c r="ACY66" s="10"/>
      <c r="ACZ66" s="10"/>
      <c r="ADA66" s="10"/>
      <c r="ADB66" s="10"/>
      <c r="ADC66" s="10"/>
      <c r="ADD66" s="10"/>
      <c r="ADE66" s="10"/>
      <c r="ADF66" s="10"/>
      <c r="ADG66" s="10"/>
      <c r="ADH66" s="10"/>
      <c r="ADI66" s="10"/>
      <c r="ADJ66" s="10"/>
      <c r="ADK66" s="10"/>
      <c r="ADL66" s="10"/>
      <c r="ADM66" s="10"/>
      <c r="ADN66" s="10"/>
      <c r="ADO66" s="10"/>
      <c r="ADP66" s="10"/>
      <c r="ADQ66" s="10"/>
      <c r="ADR66" s="10"/>
      <c r="ADS66" s="10"/>
      <c r="ADT66" s="10"/>
      <c r="ADU66" s="10"/>
      <c r="ADV66" s="10"/>
      <c r="ADW66" s="10"/>
      <c r="ADX66" s="10"/>
      <c r="ADY66" s="10"/>
      <c r="ADZ66" s="10"/>
      <c r="AEA66" s="10"/>
      <c r="AEB66" s="10"/>
      <c r="AEC66" s="10"/>
      <c r="AED66" s="10"/>
      <c r="AEE66" s="10"/>
      <c r="AEF66" s="10"/>
      <c r="AEG66" s="10"/>
      <c r="AEH66" s="10"/>
      <c r="AEI66" s="10"/>
      <c r="AEJ66" s="10"/>
      <c r="AEK66" s="10"/>
      <c r="AEL66" s="10"/>
      <c r="AEM66" s="10"/>
      <c r="AEN66" s="10"/>
      <c r="AEO66" s="10"/>
      <c r="AEP66" s="10"/>
      <c r="AEQ66" s="10"/>
      <c r="AER66" s="10"/>
      <c r="AES66" s="10"/>
      <c r="AET66" s="10"/>
      <c r="AEU66" s="10"/>
      <c r="AEV66" s="10"/>
      <c r="AEW66" s="10"/>
      <c r="AEX66" s="10"/>
      <c r="AEY66" s="10"/>
      <c r="AEZ66" s="10"/>
      <c r="AFA66" s="10"/>
      <c r="AFB66" s="10"/>
      <c r="AFC66" s="10"/>
      <c r="AFD66" s="10"/>
      <c r="AFE66" s="10"/>
      <c r="AFF66" s="10"/>
      <c r="AFG66" s="10"/>
      <c r="AFH66" s="10"/>
      <c r="AFI66" s="10"/>
      <c r="AFJ66" s="10"/>
      <c r="AFK66" s="10"/>
      <c r="AFL66" s="10"/>
      <c r="AFM66" s="10"/>
      <c r="AFN66" s="10"/>
      <c r="AFO66" s="10"/>
      <c r="AFP66" s="10"/>
      <c r="AFQ66" s="10"/>
      <c r="AFR66" s="10"/>
      <c r="AFS66" s="10"/>
      <c r="AFT66" s="10"/>
      <c r="AFU66" s="10"/>
      <c r="AFV66" s="10"/>
      <c r="AFW66" s="10"/>
      <c r="AFX66" s="10"/>
      <c r="AFY66" s="10"/>
      <c r="AFZ66" s="10"/>
      <c r="AGA66" s="10"/>
      <c r="AGB66" s="10"/>
      <c r="AGC66" s="10"/>
      <c r="AGD66" s="10"/>
      <c r="AGE66" s="10"/>
      <c r="AGF66" s="10"/>
      <c r="AGG66" s="10"/>
      <c r="AGH66" s="10"/>
      <c r="AGI66" s="10"/>
      <c r="AGJ66" s="10"/>
      <c r="AGK66" s="10"/>
      <c r="AGL66" s="10"/>
      <c r="AGM66" s="10"/>
      <c r="AGN66" s="10"/>
      <c r="AGO66" s="10"/>
      <c r="AGP66" s="10"/>
      <c r="AGQ66" s="10"/>
      <c r="AGR66" s="10"/>
      <c r="AGS66" s="10"/>
      <c r="AGT66" s="10"/>
      <c r="AGU66" s="10"/>
      <c r="AGV66" s="10"/>
      <c r="AGW66" s="10"/>
      <c r="AGX66" s="10"/>
      <c r="AGY66" s="10"/>
      <c r="AGZ66" s="10"/>
      <c r="AHA66" s="10"/>
      <c r="AHB66" s="10"/>
      <c r="AHC66" s="10"/>
      <c r="AHD66" s="10"/>
      <c r="AHE66" s="10"/>
      <c r="AHF66" s="10"/>
      <c r="AHG66" s="10"/>
      <c r="AHH66" s="10"/>
      <c r="AHI66" s="10"/>
      <c r="AHJ66" s="10"/>
      <c r="AHK66" s="10"/>
      <c r="AHL66" s="10"/>
      <c r="AHM66" s="10"/>
      <c r="AHN66" s="10"/>
      <c r="AHO66" s="10"/>
      <c r="AHP66" s="10"/>
      <c r="AHQ66" s="10"/>
      <c r="AHR66" s="10"/>
      <c r="AHS66" s="10"/>
      <c r="AHT66" s="10"/>
      <c r="AHU66" s="10"/>
      <c r="AHV66" s="10"/>
      <c r="AHW66" s="10"/>
      <c r="AHX66" s="10"/>
      <c r="AHY66" s="10"/>
      <c r="AHZ66" s="10"/>
      <c r="AIA66" s="10"/>
      <c r="AIB66" s="10"/>
      <c r="AIC66" s="10"/>
      <c r="AID66" s="10"/>
      <c r="AIE66" s="10"/>
      <c r="AIF66" s="10"/>
      <c r="AIG66" s="10"/>
      <c r="AIH66" s="10"/>
      <c r="AII66" s="10"/>
      <c r="AIJ66" s="10"/>
      <c r="AIK66" s="10"/>
      <c r="AIL66" s="10"/>
      <c r="AIM66" s="10"/>
      <c r="AIN66" s="10"/>
      <c r="AIO66" s="10"/>
      <c r="AIP66" s="10"/>
      <c r="AIQ66" s="10"/>
      <c r="AIR66" s="10"/>
      <c r="AIS66" s="10"/>
      <c r="AIT66" s="10"/>
      <c r="AIU66" s="10"/>
      <c r="AIV66" s="10"/>
      <c r="AIW66" s="10"/>
      <c r="AIX66" s="10"/>
      <c r="AIY66" s="10"/>
      <c r="AIZ66" s="10"/>
      <c r="AJA66" s="10"/>
      <c r="AJB66" s="10"/>
      <c r="AJC66" s="10"/>
      <c r="AJD66" s="10"/>
      <c r="AJE66" s="10"/>
      <c r="AJF66" s="10"/>
      <c r="AJG66" s="10"/>
      <c r="AJH66" s="10"/>
      <c r="AJI66" s="10"/>
      <c r="AJJ66" s="10"/>
      <c r="AJK66" s="10"/>
      <c r="AJL66" s="10"/>
      <c r="AJM66" s="10"/>
      <c r="AJN66" s="10"/>
      <c r="AJO66" s="10"/>
      <c r="AJP66" s="10"/>
      <c r="AJQ66" s="10"/>
      <c r="AJR66" s="10"/>
      <c r="AJS66" s="10"/>
      <c r="AJT66" s="10"/>
      <c r="AJU66" s="10"/>
      <c r="AJV66" s="10"/>
      <c r="AJW66" s="10"/>
      <c r="AJX66" s="10"/>
      <c r="AJY66" s="10"/>
      <c r="AJZ66" s="10"/>
      <c r="AKA66" s="10"/>
      <c r="AKB66" s="10"/>
      <c r="AKC66" s="10"/>
      <c r="AKD66" s="10"/>
      <c r="AKE66" s="10"/>
      <c r="AKF66" s="10"/>
      <c r="AKG66" s="10"/>
      <c r="AKH66" s="10"/>
      <c r="AKI66" s="10"/>
      <c r="AKJ66" s="10"/>
      <c r="AKK66" s="10"/>
      <c r="AKL66" s="10"/>
      <c r="AKM66" s="10"/>
      <c r="AKN66" s="10"/>
      <c r="AKO66" s="10"/>
      <c r="AKP66" s="10"/>
      <c r="AKQ66" s="10"/>
      <c r="AKR66" s="10"/>
      <c r="AKS66" s="10"/>
      <c r="AKT66" s="10"/>
      <c r="AKU66" s="10"/>
      <c r="AKV66" s="10"/>
      <c r="AKW66" s="10"/>
      <c r="AKX66" s="10"/>
      <c r="AKY66" s="10"/>
      <c r="AKZ66" s="10"/>
      <c r="ALA66" s="10"/>
      <c r="ALB66" s="10"/>
      <c r="ALC66" s="10"/>
      <c r="ALD66" s="10"/>
      <c r="ALE66" s="10"/>
      <c r="ALF66" s="10"/>
      <c r="ALG66" s="10"/>
      <c r="ALH66" s="10"/>
      <c r="ALI66" s="10"/>
      <c r="ALJ66" s="10"/>
      <c r="ALK66" s="10"/>
      <c r="ALL66" s="10"/>
      <c r="ALM66" s="10"/>
      <c r="ALN66" s="10"/>
      <c r="ALO66" s="10"/>
      <c r="ALP66" s="10"/>
      <c r="ALQ66" s="10"/>
      <c r="ALR66" s="10"/>
      <c r="ALS66" s="10"/>
      <c r="ALT66" s="10"/>
      <c r="ALU66" s="10"/>
      <c r="ALV66" s="10"/>
      <c r="ALW66" s="10"/>
      <c r="ALX66" s="10"/>
      <c r="ALY66" s="10"/>
      <c r="ALZ66" s="10"/>
      <c r="AMA66" s="10"/>
      <c r="AMB66" s="10"/>
      <c r="AMC66" s="10"/>
      <c r="AMD66" s="10"/>
      <c r="AME66" s="10"/>
      <c r="AMF66" s="10"/>
      <c r="AMG66" s="10"/>
      <c r="AMH66" s="10"/>
      <c r="AMI66" s="10"/>
      <c r="AMJ66" s="10"/>
    </row>
    <row r="67" spans="1:1025" ht="28.5" customHeight="1">
      <c r="A67" s="44">
        <v>59</v>
      </c>
      <c r="B67" s="44"/>
      <c r="C67" s="44" t="s">
        <v>44</v>
      </c>
      <c r="D67" s="45" t="s">
        <v>2463</v>
      </c>
      <c r="E67" s="44" t="s">
        <v>20</v>
      </c>
      <c r="F67" s="46" t="s">
        <v>57</v>
      </c>
      <c r="G67" s="45" t="s">
        <v>2570</v>
      </c>
      <c r="H67" s="45"/>
      <c r="I67" s="47" t="s">
        <v>2519</v>
      </c>
      <c r="J67" s="48" t="s">
        <v>2520</v>
      </c>
      <c r="K67" s="49"/>
      <c r="L67" s="50"/>
      <c r="M67" s="49"/>
      <c r="N67" s="51"/>
      <c r="O67" s="51">
        <v>43524</v>
      </c>
      <c r="P67" s="57" t="s">
        <v>131</v>
      </c>
      <c r="Q67" s="59">
        <v>1800</v>
      </c>
      <c r="R67" s="77"/>
      <c r="S67" s="83"/>
      <c r="T67" s="53"/>
      <c r="U67" s="59"/>
      <c r="V67" s="53"/>
      <c r="W67" s="59"/>
      <c r="X67" s="29"/>
      <c r="Y67" s="31"/>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c r="TH67" s="10"/>
      <c r="TI67" s="10"/>
      <c r="TJ67" s="10"/>
      <c r="TK67" s="10"/>
      <c r="TL67" s="10"/>
      <c r="TM67" s="10"/>
      <c r="TN67" s="10"/>
      <c r="TO67" s="10"/>
      <c r="TP67" s="10"/>
      <c r="TQ67" s="10"/>
      <c r="TR67" s="10"/>
      <c r="TS67" s="10"/>
      <c r="TT67" s="10"/>
      <c r="TU67" s="10"/>
      <c r="TV67" s="10"/>
      <c r="TW67" s="10"/>
      <c r="TX67" s="10"/>
      <c r="TY67" s="10"/>
      <c r="TZ67" s="10"/>
      <c r="UA67" s="10"/>
      <c r="UB67" s="10"/>
      <c r="UC67" s="10"/>
      <c r="UD67" s="10"/>
      <c r="UE67" s="10"/>
      <c r="UF67" s="10"/>
      <c r="UG67" s="10"/>
      <c r="UH67" s="10"/>
      <c r="UI67" s="10"/>
      <c r="UJ67" s="10"/>
      <c r="UK67" s="10"/>
      <c r="UL67" s="10"/>
      <c r="UM67" s="10"/>
      <c r="UN67" s="10"/>
      <c r="UO67" s="10"/>
      <c r="UP67" s="10"/>
      <c r="UQ67" s="10"/>
      <c r="UR67" s="10"/>
      <c r="US67" s="10"/>
      <c r="UT67" s="10"/>
      <c r="UU67" s="10"/>
      <c r="UV67" s="10"/>
      <c r="UW67" s="10"/>
      <c r="UX67" s="10"/>
      <c r="UY67" s="10"/>
      <c r="UZ67" s="10"/>
      <c r="VA67" s="10"/>
      <c r="VB67" s="10"/>
      <c r="VC67" s="10"/>
      <c r="VD67" s="10"/>
      <c r="VE67" s="10"/>
      <c r="VF67" s="10"/>
      <c r="VG67" s="10"/>
      <c r="VH67" s="10"/>
      <c r="VI67" s="10"/>
      <c r="VJ67" s="10"/>
      <c r="VK67" s="10"/>
      <c r="VL67" s="10"/>
      <c r="VM67" s="10"/>
      <c r="VN67" s="10"/>
      <c r="VO67" s="10"/>
      <c r="VP67" s="10"/>
      <c r="VQ67" s="10"/>
      <c r="VR67" s="10"/>
      <c r="VS67" s="10"/>
      <c r="VT67" s="10"/>
      <c r="VU67" s="10"/>
      <c r="VV67" s="10"/>
      <c r="VW67" s="10"/>
      <c r="VX67" s="10"/>
      <c r="VY67" s="10"/>
      <c r="VZ67" s="10"/>
      <c r="WA67" s="10"/>
      <c r="WB67" s="10"/>
      <c r="WC67" s="10"/>
      <c r="WD67" s="10"/>
      <c r="WE67" s="10"/>
      <c r="WF67" s="10"/>
      <c r="WG67" s="10"/>
      <c r="WH67" s="10"/>
      <c r="WI67" s="10"/>
      <c r="WJ67" s="10"/>
      <c r="WK67" s="10"/>
      <c r="WL67" s="10"/>
      <c r="WM67" s="10"/>
      <c r="WN67" s="10"/>
      <c r="WO67" s="10"/>
      <c r="WP67" s="10"/>
      <c r="WQ67" s="10"/>
      <c r="WR67" s="10"/>
      <c r="WS67" s="10"/>
      <c r="WT67" s="10"/>
      <c r="WU67" s="10"/>
      <c r="WV67" s="10"/>
      <c r="WW67" s="10"/>
      <c r="WX67" s="10"/>
      <c r="WY67" s="10"/>
      <c r="WZ67" s="10"/>
      <c r="XA67" s="10"/>
      <c r="XB67" s="10"/>
      <c r="XC67" s="10"/>
      <c r="XD67" s="10"/>
      <c r="XE67" s="10"/>
      <c r="XF67" s="10"/>
      <c r="XG67" s="10"/>
      <c r="XH67" s="10"/>
      <c r="XI67" s="10"/>
      <c r="XJ67" s="10"/>
      <c r="XK67" s="10"/>
      <c r="XL67" s="10"/>
      <c r="XM67" s="10"/>
      <c r="XN67" s="10"/>
      <c r="XO67" s="10"/>
      <c r="XP67" s="10"/>
      <c r="XQ67" s="10"/>
      <c r="XR67" s="10"/>
      <c r="XS67" s="10"/>
      <c r="XT67" s="10"/>
      <c r="XU67" s="10"/>
      <c r="XV67" s="10"/>
      <c r="XW67" s="10"/>
      <c r="XX67" s="10"/>
      <c r="XY67" s="10"/>
      <c r="XZ67" s="10"/>
      <c r="YA67" s="10"/>
      <c r="YB67" s="10"/>
      <c r="YC67" s="10"/>
      <c r="YD67" s="10"/>
      <c r="YE67" s="10"/>
      <c r="YF67" s="10"/>
      <c r="YG67" s="10"/>
      <c r="YH67" s="10"/>
      <c r="YI67" s="10"/>
      <c r="YJ67" s="10"/>
      <c r="YK67" s="10"/>
      <c r="YL67" s="10"/>
      <c r="YM67" s="10"/>
      <c r="YN67" s="10"/>
      <c r="YO67" s="10"/>
      <c r="YP67" s="10"/>
      <c r="YQ67" s="10"/>
      <c r="YR67" s="10"/>
      <c r="YS67" s="10"/>
      <c r="YT67" s="10"/>
      <c r="YU67" s="10"/>
      <c r="YV67" s="10"/>
      <c r="YW67" s="10"/>
      <c r="YX67" s="10"/>
      <c r="YY67" s="10"/>
      <c r="YZ67" s="10"/>
      <c r="ZA67" s="10"/>
      <c r="ZB67" s="10"/>
      <c r="ZC67" s="10"/>
      <c r="ZD67" s="10"/>
      <c r="ZE67" s="10"/>
      <c r="ZF67" s="10"/>
      <c r="ZG67" s="10"/>
      <c r="ZH67" s="10"/>
      <c r="ZI67" s="10"/>
      <c r="ZJ67" s="10"/>
      <c r="ZK67" s="10"/>
      <c r="ZL67" s="10"/>
      <c r="ZM67" s="10"/>
      <c r="ZN67" s="10"/>
      <c r="ZO67" s="10"/>
      <c r="ZP67" s="10"/>
      <c r="ZQ67" s="10"/>
      <c r="ZR67" s="10"/>
      <c r="ZS67" s="10"/>
      <c r="ZT67" s="10"/>
      <c r="ZU67" s="10"/>
      <c r="ZV67" s="10"/>
      <c r="ZW67" s="10"/>
      <c r="ZX67" s="10"/>
      <c r="ZY67" s="10"/>
      <c r="ZZ67" s="10"/>
      <c r="AAA67" s="10"/>
      <c r="AAB67" s="10"/>
      <c r="AAC67" s="10"/>
      <c r="AAD67" s="10"/>
      <c r="AAE67" s="10"/>
      <c r="AAF67" s="10"/>
      <c r="AAG67" s="10"/>
      <c r="AAH67" s="10"/>
      <c r="AAI67" s="10"/>
      <c r="AAJ67" s="10"/>
      <c r="AAK67" s="10"/>
      <c r="AAL67" s="10"/>
      <c r="AAM67" s="10"/>
      <c r="AAN67" s="10"/>
      <c r="AAO67" s="10"/>
      <c r="AAP67" s="10"/>
      <c r="AAQ67" s="10"/>
      <c r="AAR67" s="10"/>
      <c r="AAS67" s="10"/>
      <c r="AAT67" s="10"/>
      <c r="AAU67" s="10"/>
      <c r="AAV67" s="10"/>
      <c r="AAW67" s="10"/>
      <c r="AAX67" s="10"/>
      <c r="AAY67" s="10"/>
      <c r="AAZ67" s="10"/>
      <c r="ABA67" s="10"/>
      <c r="ABB67" s="10"/>
      <c r="ABC67" s="10"/>
      <c r="ABD67" s="10"/>
      <c r="ABE67" s="10"/>
      <c r="ABF67" s="10"/>
      <c r="ABG67" s="10"/>
      <c r="ABH67" s="10"/>
      <c r="ABI67" s="10"/>
      <c r="ABJ67" s="10"/>
      <c r="ABK67" s="10"/>
      <c r="ABL67" s="10"/>
      <c r="ABM67" s="10"/>
      <c r="ABN67" s="10"/>
      <c r="ABO67" s="10"/>
      <c r="ABP67" s="10"/>
      <c r="ABQ67" s="10"/>
      <c r="ABR67" s="10"/>
      <c r="ABS67" s="10"/>
      <c r="ABT67" s="10"/>
      <c r="ABU67" s="10"/>
      <c r="ABV67" s="10"/>
      <c r="ABW67" s="10"/>
      <c r="ABX67" s="10"/>
      <c r="ABY67" s="10"/>
      <c r="ABZ67" s="10"/>
      <c r="ACA67" s="10"/>
      <c r="ACB67" s="10"/>
      <c r="ACC67" s="10"/>
      <c r="ACD67" s="10"/>
      <c r="ACE67" s="10"/>
      <c r="ACF67" s="10"/>
      <c r="ACG67" s="10"/>
      <c r="ACH67" s="10"/>
      <c r="ACI67" s="10"/>
      <c r="ACJ67" s="10"/>
      <c r="ACK67" s="10"/>
      <c r="ACL67" s="10"/>
      <c r="ACM67" s="10"/>
      <c r="ACN67" s="10"/>
      <c r="ACO67" s="10"/>
      <c r="ACP67" s="10"/>
      <c r="ACQ67" s="10"/>
      <c r="ACR67" s="10"/>
      <c r="ACS67" s="10"/>
      <c r="ACT67" s="10"/>
      <c r="ACU67" s="10"/>
      <c r="ACV67" s="10"/>
      <c r="ACW67" s="10"/>
      <c r="ACX67" s="10"/>
      <c r="ACY67" s="10"/>
      <c r="ACZ67" s="10"/>
      <c r="ADA67" s="10"/>
      <c r="ADB67" s="10"/>
      <c r="ADC67" s="10"/>
      <c r="ADD67" s="10"/>
      <c r="ADE67" s="10"/>
      <c r="ADF67" s="10"/>
      <c r="ADG67" s="10"/>
      <c r="ADH67" s="10"/>
      <c r="ADI67" s="10"/>
      <c r="ADJ67" s="10"/>
      <c r="ADK67" s="10"/>
      <c r="ADL67" s="10"/>
      <c r="ADM67" s="10"/>
      <c r="ADN67" s="10"/>
      <c r="ADO67" s="10"/>
      <c r="ADP67" s="10"/>
      <c r="ADQ67" s="10"/>
      <c r="ADR67" s="10"/>
      <c r="ADS67" s="10"/>
      <c r="ADT67" s="10"/>
      <c r="ADU67" s="10"/>
      <c r="ADV67" s="10"/>
      <c r="ADW67" s="10"/>
      <c r="ADX67" s="10"/>
      <c r="ADY67" s="10"/>
      <c r="ADZ67" s="10"/>
      <c r="AEA67" s="10"/>
      <c r="AEB67" s="10"/>
      <c r="AEC67" s="10"/>
      <c r="AED67" s="10"/>
      <c r="AEE67" s="10"/>
      <c r="AEF67" s="10"/>
      <c r="AEG67" s="10"/>
      <c r="AEH67" s="10"/>
      <c r="AEI67" s="10"/>
      <c r="AEJ67" s="10"/>
      <c r="AEK67" s="10"/>
      <c r="AEL67" s="10"/>
      <c r="AEM67" s="10"/>
      <c r="AEN67" s="10"/>
      <c r="AEO67" s="10"/>
      <c r="AEP67" s="10"/>
      <c r="AEQ67" s="10"/>
      <c r="AER67" s="10"/>
      <c r="AES67" s="10"/>
      <c r="AET67" s="10"/>
      <c r="AEU67" s="10"/>
      <c r="AEV67" s="10"/>
      <c r="AEW67" s="10"/>
      <c r="AEX67" s="10"/>
      <c r="AEY67" s="10"/>
      <c r="AEZ67" s="10"/>
      <c r="AFA67" s="10"/>
      <c r="AFB67" s="10"/>
      <c r="AFC67" s="10"/>
      <c r="AFD67" s="10"/>
      <c r="AFE67" s="10"/>
      <c r="AFF67" s="10"/>
      <c r="AFG67" s="10"/>
      <c r="AFH67" s="10"/>
      <c r="AFI67" s="10"/>
      <c r="AFJ67" s="10"/>
      <c r="AFK67" s="10"/>
      <c r="AFL67" s="10"/>
      <c r="AFM67" s="10"/>
      <c r="AFN67" s="10"/>
      <c r="AFO67" s="10"/>
      <c r="AFP67" s="10"/>
      <c r="AFQ67" s="10"/>
      <c r="AFR67" s="10"/>
      <c r="AFS67" s="10"/>
      <c r="AFT67" s="10"/>
      <c r="AFU67" s="10"/>
      <c r="AFV67" s="10"/>
      <c r="AFW67" s="10"/>
      <c r="AFX67" s="10"/>
      <c r="AFY67" s="10"/>
      <c r="AFZ67" s="10"/>
      <c r="AGA67" s="10"/>
      <c r="AGB67" s="10"/>
      <c r="AGC67" s="10"/>
      <c r="AGD67" s="10"/>
      <c r="AGE67" s="10"/>
      <c r="AGF67" s="10"/>
      <c r="AGG67" s="10"/>
      <c r="AGH67" s="10"/>
      <c r="AGI67" s="10"/>
      <c r="AGJ67" s="10"/>
      <c r="AGK67" s="10"/>
      <c r="AGL67" s="10"/>
      <c r="AGM67" s="10"/>
      <c r="AGN67" s="10"/>
      <c r="AGO67" s="10"/>
      <c r="AGP67" s="10"/>
      <c r="AGQ67" s="10"/>
      <c r="AGR67" s="10"/>
      <c r="AGS67" s="10"/>
      <c r="AGT67" s="10"/>
      <c r="AGU67" s="10"/>
      <c r="AGV67" s="10"/>
      <c r="AGW67" s="10"/>
      <c r="AGX67" s="10"/>
      <c r="AGY67" s="10"/>
      <c r="AGZ67" s="10"/>
      <c r="AHA67" s="10"/>
      <c r="AHB67" s="10"/>
      <c r="AHC67" s="10"/>
      <c r="AHD67" s="10"/>
      <c r="AHE67" s="10"/>
      <c r="AHF67" s="10"/>
      <c r="AHG67" s="10"/>
      <c r="AHH67" s="10"/>
      <c r="AHI67" s="10"/>
      <c r="AHJ67" s="10"/>
      <c r="AHK67" s="10"/>
      <c r="AHL67" s="10"/>
      <c r="AHM67" s="10"/>
      <c r="AHN67" s="10"/>
      <c r="AHO67" s="10"/>
      <c r="AHP67" s="10"/>
      <c r="AHQ67" s="10"/>
      <c r="AHR67" s="10"/>
      <c r="AHS67" s="10"/>
      <c r="AHT67" s="10"/>
      <c r="AHU67" s="10"/>
      <c r="AHV67" s="10"/>
      <c r="AHW67" s="10"/>
      <c r="AHX67" s="10"/>
      <c r="AHY67" s="10"/>
      <c r="AHZ67" s="10"/>
      <c r="AIA67" s="10"/>
      <c r="AIB67" s="10"/>
      <c r="AIC67" s="10"/>
      <c r="AID67" s="10"/>
      <c r="AIE67" s="10"/>
      <c r="AIF67" s="10"/>
      <c r="AIG67" s="10"/>
      <c r="AIH67" s="10"/>
      <c r="AII67" s="10"/>
      <c r="AIJ67" s="10"/>
      <c r="AIK67" s="10"/>
      <c r="AIL67" s="10"/>
      <c r="AIM67" s="10"/>
      <c r="AIN67" s="10"/>
      <c r="AIO67" s="10"/>
      <c r="AIP67" s="10"/>
      <c r="AIQ67" s="10"/>
      <c r="AIR67" s="10"/>
      <c r="AIS67" s="10"/>
      <c r="AIT67" s="10"/>
      <c r="AIU67" s="10"/>
      <c r="AIV67" s="10"/>
      <c r="AIW67" s="10"/>
      <c r="AIX67" s="10"/>
      <c r="AIY67" s="10"/>
      <c r="AIZ67" s="10"/>
      <c r="AJA67" s="10"/>
      <c r="AJB67" s="10"/>
      <c r="AJC67" s="10"/>
      <c r="AJD67" s="10"/>
      <c r="AJE67" s="10"/>
      <c r="AJF67" s="10"/>
      <c r="AJG67" s="10"/>
      <c r="AJH67" s="10"/>
      <c r="AJI67" s="10"/>
      <c r="AJJ67" s="10"/>
      <c r="AJK67" s="10"/>
      <c r="AJL67" s="10"/>
      <c r="AJM67" s="10"/>
      <c r="AJN67" s="10"/>
      <c r="AJO67" s="10"/>
      <c r="AJP67" s="10"/>
      <c r="AJQ67" s="10"/>
      <c r="AJR67" s="10"/>
      <c r="AJS67" s="10"/>
      <c r="AJT67" s="10"/>
      <c r="AJU67" s="10"/>
      <c r="AJV67" s="10"/>
      <c r="AJW67" s="10"/>
      <c r="AJX67" s="10"/>
      <c r="AJY67" s="10"/>
      <c r="AJZ67" s="10"/>
      <c r="AKA67" s="10"/>
      <c r="AKB67" s="10"/>
      <c r="AKC67" s="10"/>
      <c r="AKD67" s="10"/>
      <c r="AKE67" s="10"/>
      <c r="AKF67" s="10"/>
      <c r="AKG67" s="10"/>
      <c r="AKH67" s="10"/>
      <c r="AKI67" s="10"/>
      <c r="AKJ67" s="10"/>
      <c r="AKK67" s="10"/>
      <c r="AKL67" s="10"/>
      <c r="AKM67" s="10"/>
      <c r="AKN67" s="10"/>
      <c r="AKO67" s="10"/>
      <c r="AKP67" s="10"/>
      <c r="AKQ67" s="10"/>
      <c r="AKR67" s="10"/>
      <c r="AKS67" s="10"/>
      <c r="AKT67" s="10"/>
      <c r="AKU67" s="10"/>
      <c r="AKV67" s="10"/>
      <c r="AKW67" s="10"/>
      <c r="AKX67" s="10"/>
      <c r="AKY67" s="10"/>
      <c r="AKZ67" s="10"/>
      <c r="ALA67" s="10"/>
      <c r="ALB67" s="10"/>
      <c r="ALC67" s="10"/>
      <c r="ALD67" s="10"/>
      <c r="ALE67" s="10"/>
      <c r="ALF67" s="10"/>
      <c r="ALG67" s="10"/>
      <c r="ALH67" s="10"/>
      <c r="ALI67" s="10"/>
      <c r="ALJ67" s="10"/>
      <c r="ALK67" s="10"/>
      <c r="ALL67" s="10"/>
      <c r="ALM67" s="10"/>
      <c r="ALN67" s="10"/>
      <c r="ALO67" s="10"/>
      <c r="ALP67" s="10"/>
      <c r="ALQ67" s="10"/>
      <c r="ALR67" s="10"/>
      <c r="ALS67" s="10"/>
      <c r="ALT67" s="10"/>
      <c r="ALU67" s="10"/>
      <c r="ALV67" s="10"/>
      <c r="ALW67" s="10"/>
      <c r="ALX67" s="10"/>
      <c r="ALY67" s="10"/>
      <c r="ALZ67" s="10"/>
      <c r="AMA67" s="10"/>
      <c r="AMB67" s="10"/>
      <c r="AMC67" s="10"/>
      <c r="AMD67" s="10"/>
      <c r="AME67" s="10"/>
      <c r="AMF67" s="10"/>
      <c r="AMG67" s="10"/>
      <c r="AMH67" s="10"/>
      <c r="AMI67" s="10"/>
      <c r="AMJ67" s="10"/>
    </row>
    <row r="68" spans="1:1025" ht="67.349999999999994" customHeight="1">
      <c r="A68" s="44">
        <v>60</v>
      </c>
      <c r="B68" s="44"/>
      <c r="C68" s="44" t="s">
        <v>44</v>
      </c>
      <c r="D68" s="45" t="s">
        <v>115</v>
      </c>
      <c r="E68" s="44" t="s">
        <v>20</v>
      </c>
      <c r="F68" s="46" t="s">
        <v>57</v>
      </c>
      <c r="G68" s="45" t="s">
        <v>2457</v>
      </c>
      <c r="H68" s="45"/>
      <c r="I68" s="47" t="s">
        <v>2521</v>
      </c>
      <c r="J68" s="48" t="s">
        <v>2522</v>
      </c>
      <c r="K68" s="49"/>
      <c r="L68" s="50"/>
      <c r="M68" s="49"/>
      <c r="N68" s="51"/>
      <c r="O68" s="51">
        <v>43524</v>
      </c>
      <c r="P68" s="57" t="s">
        <v>131</v>
      </c>
      <c r="Q68" s="59">
        <v>1500</v>
      </c>
      <c r="R68" s="77"/>
      <c r="S68" s="83"/>
      <c r="T68" s="53"/>
      <c r="U68" s="59"/>
      <c r="V68" s="53"/>
      <c r="W68" s="59"/>
      <c r="X68" s="63"/>
      <c r="Y68" s="13"/>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c r="TH68" s="10"/>
      <c r="TI68" s="10"/>
      <c r="TJ68" s="10"/>
      <c r="TK68" s="10"/>
      <c r="TL68" s="10"/>
      <c r="TM68" s="10"/>
      <c r="TN68" s="10"/>
      <c r="TO68" s="10"/>
      <c r="TP68" s="10"/>
      <c r="TQ68" s="10"/>
      <c r="TR68" s="10"/>
      <c r="TS68" s="10"/>
      <c r="TT68" s="10"/>
      <c r="TU68" s="10"/>
      <c r="TV68" s="10"/>
      <c r="TW68" s="10"/>
      <c r="TX68" s="10"/>
      <c r="TY68" s="10"/>
      <c r="TZ68" s="10"/>
      <c r="UA68" s="10"/>
      <c r="UB68" s="10"/>
      <c r="UC68" s="10"/>
      <c r="UD68" s="10"/>
      <c r="UE68" s="10"/>
      <c r="UF68" s="10"/>
      <c r="UG68" s="10"/>
      <c r="UH68" s="10"/>
      <c r="UI68" s="10"/>
      <c r="UJ68" s="10"/>
      <c r="UK68" s="10"/>
      <c r="UL68" s="10"/>
      <c r="UM68" s="10"/>
      <c r="UN68" s="10"/>
      <c r="UO68" s="10"/>
      <c r="UP68" s="10"/>
      <c r="UQ68" s="10"/>
      <c r="UR68" s="10"/>
      <c r="US68" s="10"/>
      <c r="UT68" s="10"/>
      <c r="UU68" s="10"/>
      <c r="UV68" s="10"/>
      <c r="UW68" s="10"/>
      <c r="UX68" s="10"/>
      <c r="UY68" s="10"/>
      <c r="UZ68" s="10"/>
      <c r="VA68" s="10"/>
      <c r="VB68" s="10"/>
      <c r="VC68" s="10"/>
      <c r="VD68" s="10"/>
      <c r="VE68" s="10"/>
      <c r="VF68" s="10"/>
      <c r="VG68" s="10"/>
      <c r="VH68" s="10"/>
      <c r="VI68" s="10"/>
      <c r="VJ68" s="10"/>
      <c r="VK68" s="10"/>
      <c r="VL68" s="10"/>
      <c r="VM68" s="10"/>
      <c r="VN68" s="10"/>
      <c r="VO68" s="10"/>
      <c r="VP68" s="10"/>
      <c r="VQ68" s="10"/>
      <c r="VR68" s="10"/>
      <c r="VS68" s="10"/>
      <c r="VT68" s="10"/>
      <c r="VU68" s="10"/>
      <c r="VV68" s="10"/>
      <c r="VW68" s="10"/>
      <c r="VX68" s="10"/>
      <c r="VY68" s="10"/>
      <c r="VZ68" s="10"/>
      <c r="WA68" s="10"/>
      <c r="WB68" s="10"/>
      <c r="WC68" s="10"/>
      <c r="WD68" s="10"/>
      <c r="WE68" s="10"/>
      <c r="WF68" s="10"/>
      <c r="WG68" s="10"/>
      <c r="WH68" s="10"/>
      <c r="WI68" s="10"/>
      <c r="WJ68" s="10"/>
      <c r="WK68" s="10"/>
      <c r="WL68" s="10"/>
      <c r="WM68" s="10"/>
      <c r="WN68" s="10"/>
      <c r="WO68" s="10"/>
      <c r="WP68" s="10"/>
      <c r="WQ68" s="10"/>
      <c r="WR68" s="10"/>
      <c r="WS68" s="10"/>
      <c r="WT68" s="10"/>
      <c r="WU68" s="10"/>
      <c r="WV68" s="10"/>
      <c r="WW68" s="10"/>
      <c r="WX68" s="10"/>
      <c r="WY68" s="10"/>
      <c r="WZ68" s="10"/>
      <c r="XA68" s="10"/>
      <c r="XB68" s="10"/>
      <c r="XC68" s="10"/>
      <c r="XD68" s="10"/>
      <c r="XE68" s="10"/>
      <c r="XF68" s="10"/>
      <c r="XG68" s="10"/>
      <c r="XH68" s="10"/>
      <c r="XI68" s="10"/>
      <c r="XJ68" s="10"/>
      <c r="XK68" s="10"/>
      <c r="XL68" s="10"/>
      <c r="XM68" s="10"/>
      <c r="XN68" s="10"/>
      <c r="XO68" s="10"/>
      <c r="XP68" s="10"/>
      <c r="XQ68" s="10"/>
      <c r="XR68" s="10"/>
      <c r="XS68" s="10"/>
      <c r="XT68" s="10"/>
      <c r="XU68" s="10"/>
      <c r="XV68" s="10"/>
      <c r="XW68" s="10"/>
      <c r="XX68" s="10"/>
      <c r="XY68" s="10"/>
      <c r="XZ68" s="10"/>
      <c r="YA68" s="10"/>
      <c r="YB68" s="10"/>
      <c r="YC68" s="10"/>
      <c r="YD68" s="10"/>
      <c r="YE68" s="10"/>
      <c r="YF68" s="10"/>
      <c r="YG68" s="10"/>
      <c r="YH68" s="10"/>
      <c r="YI68" s="10"/>
      <c r="YJ68" s="10"/>
      <c r="YK68" s="10"/>
      <c r="YL68" s="10"/>
      <c r="YM68" s="10"/>
      <c r="YN68" s="10"/>
      <c r="YO68" s="10"/>
      <c r="YP68" s="10"/>
      <c r="YQ68" s="10"/>
      <c r="YR68" s="10"/>
      <c r="YS68" s="10"/>
      <c r="YT68" s="10"/>
      <c r="YU68" s="10"/>
      <c r="YV68" s="10"/>
      <c r="YW68" s="10"/>
      <c r="YX68" s="10"/>
      <c r="YY68" s="10"/>
      <c r="YZ68" s="10"/>
      <c r="ZA68" s="10"/>
      <c r="ZB68" s="10"/>
      <c r="ZC68" s="10"/>
      <c r="ZD68" s="10"/>
      <c r="ZE68" s="10"/>
      <c r="ZF68" s="10"/>
      <c r="ZG68" s="10"/>
      <c r="ZH68" s="10"/>
      <c r="ZI68" s="10"/>
      <c r="ZJ68" s="10"/>
      <c r="ZK68" s="10"/>
      <c r="ZL68" s="10"/>
      <c r="ZM68" s="10"/>
      <c r="ZN68" s="10"/>
      <c r="ZO68" s="10"/>
      <c r="ZP68" s="10"/>
      <c r="ZQ68" s="10"/>
      <c r="ZR68" s="10"/>
      <c r="ZS68" s="10"/>
      <c r="ZT68" s="10"/>
      <c r="ZU68" s="10"/>
      <c r="ZV68" s="10"/>
      <c r="ZW68" s="10"/>
      <c r="ZX68" s="10"/>
      <c r="ZY68" s="10"/>
      <c r="ZZ68" s="10"/>
      <c r="AAA68" s="10"/>
      <c r="AAB68" s="10"/>
      <c r="AAC68" s="10"/>
      <c r="AAD68" s="10"/>
      <c r="AAE68" s="10"/>
      <c r="AAF68" s="10"/>
      <c r="AAG68" s="10"/>
      <c r="AAH68" s="10"/>
      <c r="AAI68" s="10"/>
      <c r="AAJ68" s="10"/>
      <c r="AAK68" s="10"/>
      <c r="AAL68" s="10"/>
      <c r="AAM68" s="10"/>
      <c r="AAN68" s="10"/>
      <c r="AAO68" s="10"/>
      <c r="AAP68" s="10"/>
      <c r="AAQ68" s="10"/>
      <c r="AAR68" s="10"/>
      <c r="AAS68" s="10"/>
      <c r="AAT68" s="10"/>
      <c r="AAU68" s="10"/>
      <c r="AAV68" s="10"/>
      <c r="AAW68" s="10"/>
      <c r="AAX68" s="10"/>
      <c r="AAY68" s="10"/>
      <c r="AAZ68" s="10"/>
      <c r="ABA68" s="10"/>
      <c r="ABB68" s="10"/>
      <c r="ABC68" s="10"/>
      <c r="ABD68" s="10"/>
      <c r="ABE68" s="10"/>
      <c r="ABF68" s="10"/>
      <c r="ABG68" s="10"/>
      <c r="ABH68" s="10"/>
      <c r="ABI68" s="10"/>
      <c r="ABJ68" s="10"/>
      <c r="ABK68" s="10"/>
      <c r="ABL68" s="10"/>
      <c r="ABM68" s="10"/>
      <c r="ABN68" s="10"/>
      <c r="ABO68" s="10"/>
      <c r="ABP68" s="10"/>
      <c r="ABQ68" s="10"/>
      <c r="ABR68" s="10"/>
      <c r="ABS68" s="10"/>
      <c r="ABT68" s="10"/>
      <c r="ABU68" s="10"/>
      <c r="ABV68" s="10"/>
      <c r="ABW68" s="10"/>
      <c r="ABX68" s="10"/>
      <c r="ABY68" s="10"/>
      <c r="ABZ68" s="10"/>
      <c r="ACA68" s="10"/>
      <c r="ACB68" s="10"/>
      <c r="ACC68" s="10"/>
      <c r="ACD68" s="10"/>
      <c r="ACE68" s="10"/>
      <c r="ACF68" s="10"/>
      <c r="ACG68" s="10"/>
      <c r="ACH68" s="10"/>
      <c r="ACI68" s="10"/>
      <c r="ACJ68" s="10"/>
      <c r="ACK68" s="10"/>
      <c r="ACL68" s="10"/>
      <c r="ACM68" s="10"/>
      <c r="ACN68" s="10"/>
      <c r="ACO68" s="10"/>
      <c r="ACP68" s="10"/>
      <c r="ACQ68" s="10"/>
      <c r="ACR68" s="10"/>
      <c r="ACS68" s="10"/>
      <c r="ACT68" s="10"/>
      <c r="ACU68" s="10"/>
      <c r="ACV68" s="10"/>
      <c r="ACW68" s="10"/>
      <c r="ACX68" s="10"/>
      <c r="ACY68" s="10"/>
      <c r="ACZ68" s="10"/>
      <c r="ADA68" s="10"/>
      <c r="ADB68" s="10"/>
      <c r="ADC68" s="10"/>
      <c r="ADD68" s="10"/>
      <c r="ADE68" s="10"/>
      <c r="ADF68" s="10"/>
      <c r="ADG68" s="10"/>
      <c r="ADH68" s="10"/>
      <c r="ADI68" s="10"/>
      <c r="ADJ68" s="10"/>
      <c r="ADK68" s="10"/>
      <c r="ADL68" s="10"/>
      <c r="ADM68" s="10"/>
      <c r="ADN68" s="10"/>
      <c r="ADO68" s="10"/>
      <c r="ADP68" s="10"/>
      <c r="ADQ68" s="10"/>
      <c r="ADR68" s="10"/>
      <c r="ADS68" s="10"/>
      <c r="ADT68" s="10"/>
      <c r="ADU68" s="10"/>
      <c r="ADV68" s="10"/>
      <c r="ADW68" s="10"/>
      <c r="ADX68" s="10"/>
      <c r="ADY68" s="10"/>
      <c r="ADZ68" s="10"/>
      <c r="AEA68" s="10"/>
      <c r="AEB68" s="10"/>
      <c r="AEC68" s="10"/>
      <c r="AED68" s="10"/>
      <c r="AEE68" s="10"/>
      <c r="AEF68" s="10"/>
      <c r="AEG68" s="10"/>
      <c r="AEH68" s="10"/>
      <c r="AEI68" s="10"/>
      <c r="AEJ68" s="10"/>
      <c r="AEK68" s="10"/>
      <c r="AEL68" s="10"/>
      <c r="AEM68" s="10"/>
      <c r="AEN68" s="10"/>
      <c r="AEO68" s="10"/>
      <c r="AEP68" s="10"/>
      <c r="AEQ68" s="10"/>
      <c r="AER68" s="10"/>
      <c r="AES68" s="10"/>
      <c r="AET68" s="10"/>
      <c r="AEU68" s="10"/>
      <c r="AEV68" s="10"/>
      <c r="AEW68" s="10"/>
      <c r="AEX68" s="10"/>
      <c r="AEY68" s="10"/>
      <c r="AEZ68" s="10"/>
      <c r="AFA68" s="10"/>
      <c r="AFB68" s="10"/>
      <c r="AFC68" s="10"/>
      <c r="AFD68" s="10"/>
      <c r="AFE68" s="10"/>
      <c r="AFF68" s="10"/>
      <c r="AFG68" s="10"/>
      <c r="AFH68" s="10"/>
      <c r="AFI68" s="10"/>
      <c r="AFJ68" s="10"/>
      <c r="AFK68" s="10"/>
      <c r="AFL68" s="10"/>
      <c r="AFM68" s="10"/>
      <c r="AFN68" s="10"/>
      <c r="AFO68" s="10"/>
      <c r="AFP68" s="10"/>
      <c r="AFQ68" s="10"/>
      <c r="AFR68" s="10"/>
      <c r="AFS68" s="10"/>
      <c r="AFT68" s="10"/>
      <c r="AFU68" s="10"/>
      <c r="AFV68" s="10"/>
      <c r="AFW68" s="10"/>
      <c r="AFX68" s="10"/>
      <c r="AFY68" s="10"/>
      <c r="AFZ68" s="10"/>
      <c r="AGA68" s="10"/>
      <c r="AGB68" s="10"/>
      <c r="AGC68" s="10"/>
      <c r="AGD68" s="10"/>
      <c r="AGE68" s="10"/>
      <c r="AGF68" s="10"/>
      <c r="AGG68" s="10"/>
      <c r="AGH68" s="10"/>
      <c r="AGI68" s="10"/>
      <c r="AGJ68" s="10"/>
      <c r="AGK68" s="10"/>
      <c r="AGL68" s="10"/>
      <c r="AGM68" s="10"/>
      <c r="AGN68" s="10"/>
      <c r="AGO68" s="10"/>
      <c r="AGP68" s="10"/>
      <c r="AGQ68" s="10"/>
      <c r="AGR68" s="10"/>
      <c r="AGS68" s="10"/>
      <c r="AGT68" s="10"/>
      <c r="AGU68" s="10"/>
      <c r="AGV68" s="10"/>
      <c r="AGW68" s="10"/>
      <c r="AGX68" s="10"/>
      <c r="AGY68" s="10"/>
      <c r="AGZ68" s="10"/>
      <c r="AHA68" s="10"/>
      <c r="AHB68" s="10"/>
      <c r="AHC68" s="10"/>
      <c r="AHD68" s="10"/>
      <c r="AHE68" s="10"/>
      <c r="AHF68" s="10"/>
      <c r="AHG68" s="10"/>
      <c r="AHH68" s="10"/>
      <c r="AHI68" s="10"/>
      <c r="AHJ68" s="10"/>
      <c r="AHK68" s="10"/>
      <c r="AHL68" s="10"/>
      <c r="AHM68" s="10"/>
      <c r="AHN68" s="10"/>
      <c r="AHO68" s="10"/>
      <c r="AHP68" s="10"/>
      <c r="AHQ68" s="10"/>
      <c r="AHR68" s="10"/>
      <c r="AHS68" s="10"/>
      <c r="AHT68" s="10"/>
      <c r="AHU68" s="10"/>
      <c r="AHV68" s="10"/>
      <c r="AHW68" s="10"/>
      <c r="AHX68" s="10"/>
      <c r="AHY68" s="10"/>
      <c r="AHZ68" s="10"/>
      <c r="AIA68" s="10"/>
      <c r="AIB68" s="10"/>
      <c r="AIC68" s="10"/>
      <c r="AID68" s="10"/>
      <c r="AIE68" s="10"/>
      <c r="AIF68" s="10"/>
      <c r="AIG68" s="10"/>
      <c r="AIH68" s="10"/>
      <c r="AII68" s="10"/>
      <c r="AIJ68" s="10"/>
      <c r="AIK68" s="10"/>
      <c r="AIL68" s="10"/>
      <c r="AIM68" s="10"/>
      <c r="AIN68" s="10"/>
      <c r="AIO68" s="10"/>
      <c r="AIP68" s="10"/>
      <c r="AIQ68" s="10"/>
      <c r="AIR68" s="10"/>
      <c r="AIS68" s="10"/>
      <c r="AIT68" s="10"/>
      <c r="AIU68" s="10"/>
      <c r="AIV68" s="10"/>
      <c r="AIW68" s="10"/>
      <c r="AIX68" s="10"/>
      <c r="AIY68" s="10"/>
      <c r="AIZ68" s="10"/>
      <c r="AJA68" s="10"/>
      <c r="AJB68" s="10"/>
      <c r="AJC68" s="10"/>
      <c r="AJD68" s="10"/>
      <c r="AJE68" s="10"/>
      <c r="AJF68" s="10"/>
      <c r="AJG68" s="10"/>
      <c r="AJH68" s="10"/>
      <c r="AJI68" s="10"/>
      <c r="AJJ68" s="10"/>
      <c r="AJK68" s="10"/>
      <c r="AJL68" s="10"/>
      <c r="AJM68" s="10"/>
      <c r="AJN68" s="10"/>
      <c r="AJO68" s="10"/>
      <c r="AJP68" s="10"/>
      <c r="AJQ68" s="10"/>
      <c r="AJR68" s="10"/>
      <c r="AJS68" s="10"/>
      <c r="AJT68" s="10"/>
      <c r="AJU68" s="10"/>
      <c r="AJV68" s="10"/>
      <c r="AJW68" s="10"/>
      <c r="AJX68" s="10"/>
      <c r="AJY68" s="10"/>
      <c r="AJZ68" s="10"/>
      <c r="AKA68" s="10"/>
      <c r="AKB68" s="10"/>
      <c r="AKC68" s="10"/>
      <c r="AKD68" s="10"/>
      <c r="AKE68" s="10"/>
      <c r="AKF68" s="10"/>
      <c r="AKG68" s="10"/>
      <c r="AKH68" s="10"/>
      <c r="AKI68" s="10"/>
      <c r="AKJ68" s="10"/>
      <c r="AKK68" s="10"/>
      <c r="AKL68" s="10"/>
      <c r="AKM68" s="10"/>
      <c r="AKN68" s="10"/>
      <c r="AKO68" s="10"/>
      <c r="AKP68" s="10"/>
      <c r="AKQ68" s="10"/>
      <c r="AKR68" s="10"/>
      <c r="AKS68" s="10"/>
      <c r="AKT68" s="10"/>
      <c r="AKU68" s="10"/>
      <c r="AKV68" s="10"/>
      <c r="AKW68" s="10"/>
      <c r="AKX68" s="10"/>
      <c r="AKY68" s="10"/>
      <c r="AKZ68" s="10"/>
      <c r="ALA68" s="10"/>
      <c r="ALB68" s="10"/>
      <c r="ALC68" s="10"/>
      <c r="ALD68" s="10"/>
      <c r="ALE68" s="10"/>
      <c r="ALF68" s="10"/>
      <c r="ALG68" s="10"/>
      <c r="ALH68" s="10"/>
      <c r="ALI68" s="10"/>
      <c r="ALJ68" s="10"/>
      <c r="ALK68" s="10"/>
      <c r="ALL68" s="10"/>
      <c r="ALM68" s="10"/>
      <c r="ALN68" s="10"/>
      <c r="ALO68" s="10"/>
      <c r="ALP68" s="10"/>
      <c r="ALQ68" s="10"/>
      <c r="ALR68" s="10"/>
      <c r="ALS68" s="10"/>
      <c r="ALT68" s="10"/>
      <c r="ALU68" s="10"/>
      <c r="ALV68" s="10"/>
      <c r="ALW68" s="10"/>
      <c r="ALX68" s="10"/>
      <c r="ALY68" s="10"/>
      <c r="ALZ68" s="10"/>
      <c r="AMA68" s="10"/>
      <c r="AMB68" s="10"/>
      <c r="AMC68" s="10"/>
      <c r="AMD68" s="10"/>
      <c r="AME68" s="10"/>
      <c r="AMF68" s="10"/>
      <c r="AMG68" s="10"/>
      <c r="AMH68" s="10"/>
      <c r="AMI68" s="10"/>
      <c r="AMJ68" s="10"/>
    </row>
    <row r="69" spans="1:1025" ht="28.5" customHeight="1">
      <c r="A69" s="44">
        <v>61</v>
      </c>
      <c r="B69" s="44"/>
      <c r="C69" s="44" t="s">
        <v>18</v>
      </c>
      <c r="D69" s="45" t="s">
        <v>19</v>
      </c>
      <c r="E69" s="44" t="s">
        <v>20</v>
      </c>
      <c r="F69" s="46" t="s">
        <v>57</v>
      </c>
      <c r="G69" s="45" t="s">
        <v>2571</v>
      </c>
      <c r="H69" s="45"/>
      <c r="I69" s="60" t="s">
        <v>2547</v>
      </c>
      <c r="J69" s="48" t="s">
        <v>2523</v>
      </c>
      <c r="K69" s="49"/>
      <c r="L69" s="50"/>
      <c r="M69" s="49"/>
      <c r="N69" s="51"/>
      <c r="O69" s="51">
        <v>43524</v>
      </c>
      <c r="P69" s="57" t="s">
        <v>131</v>
      </c>
      <c r="Q69" s="59">
        <v>10000</v>
      </c>
      <c r="R69" s="77"/>
      <c r="S69" s="83"/>
      <c r="T69" s="53"/>
      <c r="U69" s="59"/>
      <c r="V69" s="53"/>
      <c r="W69" s="59"/>
      <c r="X69" s="63"/>
      <c r="Y69" s="31"/>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c r="TH69" s="10"/>
      <c r="TI69" s="10"/>
      <c r="TJ69" s="10"/>
      <c r="TK69" s="10"/>
      <c r="TL69" s="10"/>
      <c r="TM69" s="10"/>
      <c r="TN69" s="10"/>
      <c r="TO69" s="10"/>
      <c r="TP69" s="10"/>
      <c r="TQ69" s="10"/>
      <c r="TR69" s="10"/>
      <c r="TS69" s="10"/>
      <c r="TT69" s="10"/>
      <c r="TU69" s="10"/>
      <c r="TV69" s="10"/>
      <c r="TW69" s="10"/>
      <c r="TX69" s="10"/>
      <c r="TY69" s="10"/>
      <c r="TZ69" s="10"/>
      <c r="UA69" s="10"/>
      <c r="UB69" s="10"/>
      <c r="UC69" s="10"/>
      <c r="UD69" s="10"/>
      <c r="UE69" s="10"/>
      <c r="UF69" s="10"/>
      <c r="UG69" s="10"/>
      <c r="UH69" s="10"/>
      <c r="UI69" s="10"/>
      <c r="UJ69" s="10"/>
      <c r="UK69" s="10"/>
      <c r="UL69" s="10"/>
      <c r="UM69" s="10"/>
      <c r="UN69" s="10"/>
      <c r="UO69" s="10"/>
      <c r="UP69" s="10"/>
      <c r="UQ69" s="10"/>
      <c r="UR69" s="10"/>
      <c r="US69" s="10"/>
      <c r="UT69" s="10"/>
      <c r="UU69" s="10"/>
      <c r="UV69" s="10"/>
      <c r="UW69" s="10"/>
      <c r="UX69" s="10"/>
      <c r="UY69" s="10"/>
      <c r="UZ69" s="10"/>
      <c r="VA69" s="10"/>
      <c r="VB69" s="10"/>
      <c r="VC69" s="10"/>
      <c r="VD69" s="10"/>
      <c r="VE69" s="10"/>
      <c r="VF69" s="10"/>
      <c r="VG69" s="10"/>
      <c r="VH69" s="10"/>
      <c r="VI69" s="10"/>
      <c r="VJ69" s="10"/>
      <c r="VK69" s="10"/>
      <c r="VL69" s="10"/>
      <c r="VM69" s="10"/>
      <c r="VN69" s="10"/>
      <c r="VO69" s="10"/>
      <c r="VP69" s="10"/>
      <c r="VQ69" s="10"/>
      <c r="VR69" s="10"/>
      <c r="VS69" s="10"/>
      <c r="VT69" s="10"/>
      <c r="VU69" s="10"/>
      <c r="VV69" s="10"/>
      <c r="VW69" s="10"/>
      <c r="VX69" s="10"/>
      <c r="VY69" s="10"/>
      <c r="VZ69" s="10"/>
      <c r="WA69" s="10"/>
      <c r="WB69" s="10"/>
      <c r="WC69" s="10"/>
      <c r="WD69" s="10"/>
      <c r="WE69" s="10"/>
      <c r="WF69" s="10"/>
      <c r="WG69" s="10"/>
      <c r="WH69" s="10"/>
      <c r="WI69" s="10"/>
      <c r="WJ69" s="10"/>
      <c r="WK69" s="10"/>
      <c r="WL69" s="10"/>
      <c r="WM69" s="10"/>
      <c r="WN69" s="10"/>
      <c r="WO69" s="10"/>
      <c r="WP69" s="10"/>
      <c r="WQ69" s="10"/>
      <c r="WR69" s="10"/>
      <c r="WS69" s="10"/>
      <c r="WT69" s="10"/>
      <c r="WU69" s="10"/>
      <c r="WV69" s="10"/>
      <c r="WW69" s="10"/>
      <c r="WX69" s="10"/>
      <c r="WY69" s="10"/>
      <c r="WZ69" s="10"/>
      <c r="XA69" s="10"/>
      <c r="XB69" s="10"/>
      <c r="XC69" s="10"/>
      <c r="XD69" s="10"/>
      <c r="XE69" s="10"/>
      <c r="XF69" s="10"/>
      <c r="XG69" s="10"/>
      <c r="XH69" s="10"/>
      <c r="XI69" s="10"/>
      <c r="XJ69" s="10"/>
      <c r="XK69" s="10"/>
      <c r="XL69" s="10"/>
      <c r="XM69" s="10"/>
      <c r="XN69" s="10"/>
      <c r="XO69" s="10"/>
      <c r="XP69" s="10"/>
      <c r="XQ69" s="10"/>
      <c r="XR69" s="10"/>
      <c r="XS69" s="10"/>
      <c r="XT69" s="10"/>
      <c r="XU69" s="10"/>
      <c r="XV69" s="10"/>
      <c r="XW69" s="10"/>
      <c r="XX69" s="10"/>
      <c r="XY69" s="10"/>
      <c r="XZ69" s="10"/>
      <c r="YA69" s="10"/>
      <c r="YB69" s="10"/>
      <c r="YC69" s="10"/>
      <c r="YD69" s="10"/>
      <c r="YE69" s="10"/>
      <c r="YF69" s="10"/>
      <c r="YG69" s="10"/>
      <c r="YH69" s="10"/>
      <c r="YI69" s="10"/>
      <c r="YJ69" s="10"/>
      <c r="YK69" s="10"/>
      <c r="YL69" s="10"/>
      <c r="YM69" s="10"/>
      <c r="YN69" s="10"/>
      <c r="YO69" s="10"/>
      <c r="YP69" s="10"/>
      <c r="YQ69" s="10"/>
      <c r="YR69" s="10"/>
      <c r="YS69" s="10"/>
      <c r="YT69" s="10"/>
      <c r="YU69" s="10"/>
      <c r="YV69" s="10"/>
      <c r="YW69" s="10"/>
      <c r="YX69" s="10"/>
      <c r="YY69" s="10"/>
      <c r="YZ69" s="10"/>
      <c r="ZA69" s="10"/>
      <c r="ZB69" s="10"/>
      <c r="ZC69" s="10"/>
      <c r="ZD69" s="10"/>
      <c r="ZE69" s="10"/>
      <c r="ZF69" s="10"/>
      <c r="ZG69" s="10"/>
      <c r="ZH69" s="10"/>
      <c r="ZI69" s="10"/>
      <c r="ZJ69" s="10"/>
      <c r="ZK69" s="10"/>
      <c r="ZL69" s="10"/>
      <c r="ZM69" s="10"/>
      <c r="ZN69" s="10"/>
      <c r="ZO69" s="10"/>
      <c r="ZP69" s="10"/>
      <c r="ZQ69" s="10"/>
      <c r="ZR69" s="10"/>
      <c r="ZS69" s="10"/>
      <c r="ZT69" s="10"/>
      <c r="ZU69" s="10"/>
      <c r="ZV69" s="10"/>
      <c r="ZW69" s="10"/>
      <c r="ZX69" s="10"/>
      <c r="ZY69" s="10"/>
      <c r="ZZ69" s="10"/>
      <c r="AAA69" s="10"/>
      <c r="AAB69" s="10"/>
      <c r="AAC69" s="10"/>
      <c r="AAD69" s="10"/>
      <c r="AAE69" s="10"/>
      <c r="AAF69" s="10"/>
      <c r="AAG69" s="10"/>
      <c r="AAH69" s="10"/>
      <c r="AAI69" s="10"/>
      <c r="AAJ69" s="10"/>
      <c r="AAK69" s="10"/>
      <c r="AAL69" s="10"/>
      <c r="AAM69" s="10"/>
      <c r="AAN69" s="10"/>
      <c r="AAO69" s="10"/>
      <c r="AAP69" s="10"/>
      <c r="AAQ69" s="10"/>
      <c r="AAR69" s="10"/>
      <c r="AAS69" s="10"/>
      <c r="AAT69" s="10"/>
      <c r="AAU69" s="10"/>
      <c r="AAV69" s="10"/>
      <c r="AAW69" s="10"/>
      <c r="AAX69" s="10"/>
      <c r="AAY69" s="10"/>
      <c r="AAZ69" s="10"/>
      <c r="ABA69" s="10"/>
      <c r="ABB69" s="10"/>
      <c r="ABC69" s="10"/>
      <c r="ABD69" s="10"/>
      <c r="ABE69" s="10"/>
      <c r="ABF69" s="10"/>
      <c r="ABG69" s="10"/>
      <c r="ABH69" s="10"/>
      <c r="ABI69" s="10"/>
      <c r="ABJ69" s="10"/>
      <c r="ABK69" s="10"/>
      <c r="ABL69" s="10"/>
      <c r="ABM69" s="10"/>
      <c r="ABN69" s="10"/>
      <c r="ABO69" s="10"/>
      <c r="ABP69" s="10"/>
      <c r="ABQ69" s="10"/>
      <c r="ABR69" s="10"/>
      <c r="ABS69" s="10"/>
      <c r="ABT69" s="10"/>
      <c r="ABU69" s="10"/>
      <c r="ABV69" s="10"/>
      <c r="ABW69" s="10"/>
      <c r="ABX69" s="10"/>
      <c r="ABY69" s="10"/>
      <c r="ABZ69" s="10"/>
      <c r="ACA69" s="10"/>
      <c r="ACB69" s="10"/>
      <c r="ACC69" s="10"/>
      <c r="ACD69" s="10"/>
      <c r="ACE69" s="10"/>
      <c r="ACF69" s="10"/>
      <c r="ACG69" s="10"/>
      <c r="ACH69" s="10"/>
      <c r="ACI69" s="10"/>
      <c r="ACJ69" s="10"/>
      <c r="ACK69" s="10"/>
      <c r="ACL69" s="10"/>
      <c r="ACM69" s="10"/>
      <c r="ACN69" s="10"/>
      <c r="ACO69" s="10"/>
      <c r="ACP69" s="10"/>
      <c r="ACQ69" s="10"/>
      <c r="ACR69" s="10"/>
      <c r="ACS69" s="10"/>
      <c r="ACT69" s="10"/>
      <c r="ACU69" s="10"/>
      <c r="ACV69" s="10"/>
      <c r="ACW69" s="10"/>
      <c r="ACX69" s="10"/>
      <c r="ACY69" s="10"/>
      <c r="ACZ69" s="10"/>
      <c r="ADA69" s="10"/>
      <c r="ADB69" s="10"/>
      <c r="ADC69" s="10"/>
      <c r="ADD69" s="10"/>
      <c r="ADE69" s="10"/>
      <c r="ADF69" s="10"/>
      <c r="ADG69" s="10"/>
      <c r="ADH69" s="10"/>
      <c r="ADI69" s="10"/>
      <c r="ADJ69" s="10"/>
      <c r="ADK69" s="10"/>
      <c r="ADL69" s="10"/>
      <c r="ADM69" s="10"/>
      <c r="ADN69" s="10"/>
      <c r="ADO69" s="10"/>
      <c r="ADP69" s="10"/>
      <c r="ADQ69" s="10"/>
      <c r="ADR69" s="10"/>
      <c r="ADS69" s="10"/>
      <c r="ADT69" s="10"/>
      <c r="ADU69" s="10"/>
      <c r="ADV69" s="10"/>
      <c r="ADW69" s="10"/>
      <c r="ADX69" s="10"/>
      <c r="ADY69" s="10"/>
      <c r="ADZ69" s="10"/>
      <c r="AEA69" s="10"/>
      <c r="AEB69" s="10"/>
      <c r="AEC69" s="10"/>
      <c r="AED69" s="10"/>
      <c r="AEE69" s="10"/>
      <c r="AEF69" s="10"/>
      <c r="AEG69" s="10"/>
      <c r="AEH69" s="10"/>
      <c r="AEI69" s="10"/>
      <c r="AEJ69" s="10"/>
      <c r="AEK69" s="10"/>
      <c r="AEL69" s="10"/>
      <c r="AEM69" s="10"/>
      <c r="AEN69" s="10"/>
      <c r="AEO69" s="10"/>
      <c r="AEP69" s="10"/>
      <c r="AEQ69" s="10"/>
      <c r="AER69" s="10"/>
      <c r="AES69" s="10"/>
      <c r="AET69" s="10"/>
      <c r="AEU69" s="10"/>
      <c r="AEV69" s="10"/>
      <c r="AEW69" s="10"/>
      <c r="AEX69" s="10"/>
      <c r="AEY69" s="10"/>
      <c r="AEZ69" s="10"/>
      <c r="AFA69" s="10"/>
      <c r="AFB69" s="10"/>
      <c r="AFC69" s="10"/>
      <c r="AFD69" s="10"/>
      <c r="AFE69" s="10"/>
      <c r="AFF69" s="10"/>
      <c r="AFG69" s="10"/>
      <c r="AFH69" s="10"/>
      <c r="AFI69" s="10"/>
      <c r="AFJ69" s="10"/>
      <c r="AFK69" s="10"/>
      <c r="AFL69" s="10"/>
      <c r="AFM69" s="10"/>
      <c r="AFN69" s="10"/>
      <c r="AFO69" s="10"/>
      <c r="AFP69" s="10"/>
      <c r="AFQ69" s="10"/>
      <c r="AFR69" s="10"/>
      <c r="AFS69" s="10"/>
      <c r="AFT69" s="10"/>
      <c r="AFU69" s="10"/>
      <c r="AFV69" s="10"/>
      <c r="AFW69" s="10"/>
      <c r="AFX69" s="10"/>
      <c r="AFY69" s="10"/>
      <c r="AFZ69" s="10"/>
      <c r="AGA69" s="10"/>
      <c r="AGB69" s="10"/>
      <c r="AGC69" s="10"/>
      <c r="AGD69" s="10"/>
      <c r="AGE69" s="10"/>
      <c r="AGF69" s="10"/>
      <c r="AGG69" s="10"/>
      <c r="AGH69" s="10"/>
      <c r="AGI69" s="10"/>
      <c r="AGJ69" s="10"/>
      <c r="AGK69" s="10"/>
      <c r="AGL69" s="10"/>
      <c r="AGM69" s="10"/>
      <c r="AGN69" s="10"/>
      <c r="AGO69" s="10"/>
      <c r="AGP69" s="10"/>
      <c r="AGQ69" s="10"/>
      <c r="AGR69" s="10"/>
      <c r="AGS69" s="10"/>
      <c r="AGT69" s="10"/>
      <c r="AGU69" s="10"/>
      <c r="AGV69" s="10"/>
      <c r="AGW69" s="10"/>
      <c r="AGX69" s="10"/>
      <c r="AGY69" s="10"/>
      <c r="AGZ69" s="10"/>
      <c r="AHA69" s="10"/>
      <c r="AHB69" s="10"/>
      <c r="AHC69" s="10"/>
      <c r="AHD69" s="10"/>
      <c r="AHE69" s="10"/>
      <c r="AHF69" s="10"/>
      <c r="AHG69" s="10"/>
      <c r="AHH69" s="10"/>
      <c r="AHI69" s="10"/>
      <c r="AHJ69" s="10"/>
      <c r="AHK69" s="10"/>
      <c r="AHL69" s="10"/>
      <c r="AHM69" s="10"/>
      <c r="AHN69" s="10"/>
      <c r="AHO69" s="10"/>
      <c r="AHP69" s="10"/>
      <c r="AHQ69" s="10"/>
      <c r="AHR69" s="10"/>
      <c r="AHS69" s="10"/>
      <c r="AHT69" s="10"/>
      <c r="AHU69" s="10"/>
      <c r="AHV69" s="10"/>
      <c r="AHW69" s="10"/>
      <c r="AHX69" s="10"/>
      <c r="AHY69" s="10"/>
      <c r="AHZ69" s="10"/>
      <c r="AIA69" s="10"/>
      <c r="AIB69" s="10"/>
      <c r="AIC69" s="10"/>
      <c r="AID69" s="10"/>
      <c r="AIE69" s="10"/>
      <c r="AIF69" s="10"/>
      <c r="AIG69" s="10"/>
      <c r="AIH69" s="10"/>
      <c r="AII69" s="10"/>
      <c r="AIJ69" s="10"/>
      <c r="AIK69" s="10"/>
      <c r="AIL69" s="10"/>
      <c r="AIM69" s="10"/>
      <c r="AIN69" s="10"/>
      <c r="AIO69" s="10"/>
      <c r="AIP69" s="10"/>
      <c r="AIQ69" s="10"/>
      <c r="AIR69" s="10"/>
      <c r="AIS69" s="10"/>
      <c r="AIT69" s="10"/>
      <c r="AIU69" s="10"/>
      <c r="AIV69" s="10"/>
      <c r="AIW69" s="10"/>
      <c r="AIX69" s="10"/>
      <c r="AIY69" s="10"/>
      <c r="AIZ69" s="10"/>
      <c r="AJA69" s="10"/>
      <c r="AJB69" s="10"/>
      <c r="AJC69" s="10"/>
      <c r="AJD69" s="10"/>
      <c r="AJE69" s="10"/>
      <c r="AJF69" s="10"/>
      <c r="AJG69" s="10"/>
      <c r="AJH69" s="10"/>
      <c r="AJI69" s="10"/>
      <c r="AJJ69" s="10"/>
      <c r="AJK69" s="10"/>
      <c r="AJL69" s="10"/>
      <c r="AJM69" s="10"/>
      <c r="AJN69" s="10"/>
      <c r="AJO69" s="10"/>
      <c r="AJP69" s="10"/>
      <c r="AJQ69" s="10"/>
      <c r="AJR69" s="10"/>
      <c r="AJS69" s="10"/>
      <c r="AJT69" s="10"/>
      <c r="AJU69" s="10"/>
      <c r="AJV69" s="10"/>
      <c r="AJW69" s="10"/>
      <c r="AJX69" s="10"/>
      <c r="AJY69" s="10"/>
      <c r="AJZ69" s="10"/>
      <c r="AKA69" s="10"/>
      <c r="AKB69" s="10"/>
      <c r="AKC69" s="10"/>
      <c r="AKD69" s="10"/>
      <c r="AKE69" s="10"/>
      <c r="AKF69" s="10"/>
      <c r="AKG69" s="10"/>
      <c r="AKH69" s="10"/>
      <c r="AKI69" s="10"/>
      <c r="AKJ69" s="10"/>
      <c r="AKK69" s="10"/>
      <c r="AKL69" s="10"/>
      <c r="AKM69" s="10"/>
      <c r="AKN69" s="10"/>
      <c r="AKO69" s="10"/>
      <c r="AKP69" s="10"/>
      <c r="AKQ69" s="10"/>
      <c r="AKR69" s="10"/>
      <c r="AKS69" s="10"/>
      <c r="AKT69" s="10"/>
      <c r="AKU69" s="10"/>
      <c r="AKV69" s="10"/>
      <c r="AKW69" s="10"/>
      <c r="AKX69" s="10"/>
      <c r="AKY69" s="10"/>
      <c r="AKZ69" s="10"/>
      <c r="ALA69" s="10"/>
      <c r="ALB69" s="10"/>
      <c r="ALC69" s="10"/>
      <c r="ALD69" s="10"/>
      <c r="ALE69" s="10"/>
      <c r="ALF69" s="10"/>
      <c r="ALG69" s="10"/>
      <c r="ALH69" s="10"/>
      <c r="ALI69" s="10"/>
      <c r="ALJ69" s="10"/>
      <c r="ALK69" s="10"/>
      <c r="ALL69" s="10"/>
      <c r="ALM69" s="10"/>
      <c r="ALN69" s="10"/>
      <c r="ALO69" s="10"/>
      <c r="ALP69" s="10"/>
      <c r="ALQ69" s="10"/>
      <c r="ALR69" s="10"/>
      <c r="ALS69" s="10"/>
      <c r="ALT69" s="10"/>
      <c r="ALU69" s="10"/>
      <c r="ALV69" s="10"/>
      <c r="ALW69" s="10"/>
      <c r="ALX69" s="10"/>
      <c r="ALY69" s="10"/>
      <c r="ALZ69" s="10"/>
      <c r="AMA69" s="10"/>
      <c r="AMB69" s="10"/>
      <c r="AMC69" s="10"/>
      <c r="AMD69" s="10"/>
      <c r="AME69" s="10"/>
      <c r="AMF69" s="10"/>
      <c r="AMG69" s="10"/>
      <c r="AMH69" s="10"/>
      <c r="AMI69" s="10"/>
      <c r="AMJ69" s="10"/>
    </row>
    <row r="70" spans="1:1025" ht="61.35" customHeight="1">
      <c r="A70" s="44">
        <v>62</v>
      </c>
      <c r="B70" s="44"/>
      <c r="C70" s="44" t="s">
        <v>44</v>
      </c>
      <c r="D70" s="45" t="s">
        <v>115</v>
      </c>
      <c r="E70" s="44" t="s">
        <v>2467</v>
      </c>
      <c r="F70" s="46" t="s">
        <v>84</v>
      </c>
      <c r="G70" s="45" t="s">
        <v>2572</v>
      </c>
      <c r="H70" s="45"/>
      <c r="I70" s="47" t="s">
        <v>2524</v>
      </c>
      <c r="J70" s="48" t="s">
        <v>2525</v>
      </c>
      <c r="K70" s="49"/>
      <c r="L70" s="50"/>
      <c r="M70" s="49"/>
      <c r="N70" s="51"/>
      <c r="O70" s="51">
        <v>43524</v>
      </c>
      <c r="P70" s="57" t="s">
        <v>131</v>
      </c>
      <c r="Q70" s="117">
        <v>1500</v>
      </c>
      <c r="R70" s="76"/>
      <c r="S70" s="82"/>
      <c r="T70" s="53"/>
      <c r="U70" s="59"/>
      <c r="V70" s="53"/>
      <c r="W70" s="59"/>
      <c r="X70" s="30"/>
      <c r="Y70" s="13"/>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c r="TH70" s="10"/>
      <c r="TI70" s="10"/>
      <c r="TJ70" s="10"/>
      <c r="TK70" s="10"/>
      <c r="TL70" s="10"/>
      <c r="TM70" s="10"/>
      <c r="TN70" s="10"/>
      <c r="TO70" s="10"/>
      <c r="TP70" s="10"/>
      <c r="TQ70" s="10"/>
      <c r="TR70" s="10"/>
      <c r="TS70" s="10"/>
      <c r="TT70" s="10"/>
      <c r="TU70" s="10"/>
      <c r="TV70" s="10"/>
      <c r="TW70" s="10"/>
      <c r="TX70" s="10"/>
      <c r="TY70" s="10"/>
      <c r="TZ70" s="10"/>
      <c r="UA70" s="10"/>
      <c r="UB70" s="10"/>
      <c r="UC70" s="10"/>
      <c r="UD70" s="10"/>
      <c r="UE70" s="10"/>
      <c r="UF70" s="10"/>
      <c r="UG70" s="10"/>
      <c r="UH70" s="10"/>
      <c r="UI70" s="10"/>
      <c r="UJ70" s="10"/>
      <c r="UK70" s="10"/>
      <c r="UL70" s="10"/>
      <c r="UM70" s="10"/>
      <c r="UN70" s="10"/>
      <c r="UO70" s="10"/>
      <c r="UP70" s="10"/>
      <c r="UQ70" s="10"/>
      <c r="UR70" s="10"/>
      <c r="US70" s="10"/>
      <c r="UT70" s="10"/>
      <c r="UU70" s="10"/>
      <c r="UV70" s="10"/>
      <c r="UW70" s="10"/>
      <c r="UX70" s="10"/>
      <c r="UY70" s="10"/>
      <c r="UZ70" s="10"/>
      <c r="VA70" s="10"/>
      <c r="VB70" s="10"/>
      <c r="VC70" s="10"/>
      <c r="VD70" s="10"/>
      <c r="VE70" s="10"/>
      <c r="VF70" s="10"/>
      <c r="VG70" s="10"/>
      <c r="VH70" s="10"/>
      <c r="VI70" s="10"/>
      <c r="VJ70" s="10"/>
      <c r="VK70" s="10"/>
      <c r="VL70" s="10"/>
      <c r="VM70" s="10"/>
      <c r="VN70" s="10"/>
      <c r="VO70" s="10"/>
      <c r="VP70" s="10"/>
      <c r="VQ70" s="10"/>
      <c r="VR70" s="10"/>
      <c r="VS70" s="10"/>
      <c r="VT70" s="10"/>
      <c r="VU70" s="10"/>
      <c r="VV70" s="10"/>
      <c r="VW70" s="10"/>
      <c r="VX70" s="10"/>
      <c r="VY70" s="10"/>
      <c r="VZ70" s="10"/>
      <c r="WA70" s="10"/>
      <c r="WB70" s="10"/>
      <c r="WC70" s="10"/>
      <c r="WD70" s="10"/>
      <c r="WE70" s="10"/>
      <c r="WF70" s="10"/>
      <c r="WG70" s="10"/>
      <c r="WH70" s="10"/>
      <c r="WI70" s="10"/>
      <c r="WJ70" s="10"/>
      <c r="WK70" s="10"/>
      <c r="WL70" s="10"/>
      <c r="WM70" s="10"/>
      <c r="WN70" s="10"/>
      <c r="WO70" s="10"/>
      <c r="WP70" s="10"/>
      <c r="WQ70" s="10"/>
      <c r="WR70" s="10"/>
      <c r="WS70" s="10"/>
      <c r="WT70" s="10"/>
      <c r="WU70" s="10"/>
      <c r="WV70" s="10"/>
      <c r="WW70" s="10"/>
      <c r="WX70" s="10"/>
      <c r="WY70" s="10"/>
      <c r="WZ70" s="10"/>
      <c r="XA70" s="10"/>
      <c r="XB70" s="10"/>
      <c r="XC70" s="10"/>
      <c r="XD70" s="10"/>
      <c r="XE70" s="10"/>
      <c r="XF70" s="10"/>
      <c r="XG70" s="10"/>
      <c r="XH70" s="10"/>
      <c r="XI70" s="10"/>
      <c r="XJ70" s="10"/>
      <c r="XK70" s="10"/>
      <c r="XL70" s="10"/>
      <c r="XM70" s="10"/>
      <c r="XN70" s="10"/>
      <c r="XO70" s="10"/>
      <c r="XP70" s="10"/>
      <c r="XQ70" s="10"/>
      <c r="XR70" s="10"/>
      <c r="XS70" s="10"/>
      <c r="XT70" s="10"/>
      <c r="XU70" s="10"/>
      <c r="XV70" s="10"/>
      <c r="XW70" s="10"/>
      <c r="XX70" s="10"/>
      <c r="XY70" s="10"/>
      <c r="XZ70" s="10"/>
      <c r="YA70" s="10"/>
      <c r="YB70" s="10"/>
      <c r="YC70" s="10"/>
      <c r="YD70" s="10"/>
      <c r="YE70" s="10"/>
      <c r="YF70" s="10"/>
      <c r="YG70" s="10"/>
      <c r="YH70" s="10"/>
      <c r="YI70" s="10"/>
      <c r="YJ70" s="10"/>
      <c r="YK70" s="10"/>
      <c r="YL70" s="10"/>
      <c r="YM70" s="10"/>
      <c r="YN70" s="10"/>
      <c r="YO70" s="10"/>
      <c r="YP70" s="10"/>
      <c r="YQ70" s="10"/>
      <c r="YR70" s="10"/>
      <c r="YS70" s="10"/>
      <c r="YT70" s="10"/>
      <c r="YU70" s="10"/>
      <c r="YV70" s="10"/>
      <c r="YW70" s="10"/>
      <c r="YX70" s="10"/>
      <c r="YY70" s="10"/>
      <c r="YZ70" s="10"/>
      <c r="ZA70" s="10"/>
      <c r="ZB70" s="10"/>
      <c r="ZC70" s="10"/>
      <c r="ZD70" s="10"/>
      <c r="ZE70" s="10"/>
      <c r="ZF70" s="10"/>
      <c r="ZG70" s="10"/>
      <c r="ZH70" s="10"/>
      <c r="ZI70" s="10"/>
      <c r="ZJ70" s="10"/>
      <c r="ZK70" s="10"/>
      <c r="ZL70" s="10"/>
      <c r="ZM70" s="10"/>
      <c r="ZN70" s="10"/>
      <c r="ZO70" s="10"/>
      <c r="ZP70" s="10"/>
      <c r="ZQ70" s="10"/>
      <c r="ZR70" s="10"/>
      <c r="ZS70" s="10"/>
      <c r="ZT70" s="10"/>
      <c r="ZU70" s="10"/>
      <c r="ZV70" s="10"/>
      <c r="ZW70" s="10"/>
      <c r="ZX70" s="10"/>
      <c r="ZY70" s="10"/>
      <c r="ZZ70" s="10"/>
      <c r="AAA70" s="10"/>
      <c r="AAB70" s="10"/>
      <c r="AAC70" s="10"/>
      <c r="AAD70" s="10"/>
      <c r="AAE70" s="10"/>
      <c r="AAF70" s="10"/>
      <c r="AAG70" s="10"/>
      <c r="AAH70" s="10"/>
      <c r="AAI70" s="10"/>
      <c r="AAJ70" s="10"/>
      <c r="AAK70" s="10"/>
      <c r="AAL70" s="10"/>
      <c r="AAM70" s="10"/>
      <c r="AAN70" s="10"/>
      <c r="AAO70" s="10"/>
      <c r="AAP70" s="10"/>
      <c r="AAQ70" s="10"/>
      <c r="AAR70" s="10"/>
      <c r="AAS70" s="10"/>
      <c r="AAT70" s="10"/>
      <c r="AAU70" s="10"/>
      <c r="AAV70" s="10"/>
      <c r="AAW70" s="10"/>
      <c r="AAX70" s="10"/>
      <c r="AAY70" s="10"/>
      <c r="AAZ70" s="10"/>
      <c r="ABA70" s="10"/>
      <c r="ABB70" s="10"/>
      <c r="ABC70" s="10"/>
      <c r="ABD70" s="10"/>
      <c r="ABE70" s="10"/>
      <c r="ABF70" s="10"/>
      <c r="ABG70" s="10"/>
      <c r="ABH70" s="10"/>
      <c r="ABI70" s="10"/>
      <c r="ABJ70" s="10"/>
      <c r="ABK70" s="10"/>
      <c r="ABL70" s="10"/>
      <c r="ABM70" s="10"/>
      <c r="ABN70" s="10"/>
      <c r="ABO70" s="10"/>
      <c r="ABP70" s="10"/>
      <c r="ABQ70" s="10"/>
      <c r="ABR70" s="10"/>
      <c r="ABS70" s="10"/>
      <c r="ABT70" s="10"/>
      <c r="ABU70" s="10"/>
      <c r="ABV70" s="10"/>
      <c r="ABW70" s="10"/>
      <c r="ABX70" s="10"/>
      <c r="ABY70" s="10"/>
      <c r="ABZ70" s="10"/>
      <c r="ACA70" s="10"/>
      <c r="ACB70" s="10"/>
      <c r="ACC70" s="10"/>
      <c r="ACD70" s="10"/>
      <c r="ACE70" s="10"/>
      <c r="ACF70" s="10"/>
      <c r="ACG70" s="10"/>
      <c r="ACH70" s="10"/>
      <c r="ACI70" s="10"/>
      <c r="ACJ70" s="10"/>
      <c r="ACK70" s="10"/>
      <c r="ACL70" s="10"/>
      <c r="ACM70" s="10"/>
      <c r="ACN70" s="10"/>
      <c r="ACO70" s="10"/>
      <c r="ACP70" s="10"/>
      <c r="ACQ70" s="10"/>
      <c r="ACR70" s="10"/>
      <c r="ACS70" s="10"/>
      <c r="ACT70" s="10"/>
      <c r="ACU70" s="10"/>
      <c r="ACV70" s="10"/>
      <c r="ACW70" s="10"/>
      <c r="ACX70" s="10"/>
      <c r="ACY70" s="10"/>
      <c r="ACZ70" s="10"/>
      <c r="ADA70" s="10"/>
      <c r="ADB70" s="10"/>
      <c r="ADC70" s="10"/>
      <c r="ADD70" s="10"/>
      <c r="ADE70" s="10"/>
      <c r="ADF70" s="10"/>
      <c r="ADG70" s="10"/>
      <c r="ADH70" s="10"/>
      <c r="ADI70" s="10"/>
      <c r="ADJ70" s="10"/>
      <c r="ADK70" s="10"/>
      <c r="ADL70" s="10"/>
      <c r="ADM70" s="10"/>
      <c r="ADN70" s="10"/>
      <c r="ADO70" s="10"/>
      <c r="ADP70" s="10"/>
      <c r="ADQ70" s="10"/>
      <c r="ADR70" s="10"/>
      <c r="ADS70" s="10"/>
      <c r="ADT70" s="10"/>
      <c r="ADU70" s="10"/>
      <c r="ADV70" s="10"/>
      <c r="ADW70" s="10"/>
      <c r="ADX70" s="10"/>
      <c r="ADY70" s="10"/>
      <c r="ADZ70" s="10"/>
      <c r="AEA70" s="10"/>
      <c r="AEB70" s="10"/>
      <c r="AEC70" s="10"/>
      <c r="AED70" s="10"/>
      <c r="AEE70" s="10"/>
      <c r="AEF70" s="10"/>
      <c r="AEG70" s="10"/>
      <c r="AEH70" s="10"/>
      <c r="AEI70" s="10"/>
      <c r="AEJ70" s="10"/>
      <c r="AEK70" s="10"/>
      <c r="AEL70" s="10"/>
      <c r="AEM70" s="10"/>
      <c r="AEN70" s="10"/>
      <c r="AEO70" s="10"/>
      <c r="AEP70" s="10"/>
      <c r="AEQ70" s="10"/>
      <c r="AER70" s="10"/>
      <c r="AES70" s="10"/>
      <c r="AET70" s="10"/>
      <c r="AEU70" s="10"/>
      <c r="AEV70" s="10"/>
      <c r="AEW70" s="10"/>
      <c r="AEX70" s="10"/>
      <c r="AEY70" s="10"/>
      <c r="AEZ70" s="10"/>
      <c r="AFA70" s="10"/>
      <c r="AFB70" s="10"/>
      <c r="AFC70" s="10"/>
      <c r="AFD70" s="10"/>
      <c r="AFE70" s="10"/>
      <c r="AFF70" s="10"/>
      <c r="AFG70" s="10"/>
      <c r="AFH70" s="10"/>
      <c r="AFI70" s="10"/>
      <c r="AFJ70" s="10"/>
      <c r="AFK70" s="10"/>
      <c r="AFL70" s="10"/>
      <c r="AFM70" s="10"/>
      <c r="AFN70" s="10"/>
      <c r="AFO70" s="10"/>
      <c r="AFP70" s="10"/>
      <c r="AFQ70" s="10"/>
      <c r="AFR70" s="10"/>
      <c r="AFS70" s="10"/>
      <c r="AFT70" s="10"/>
      <c r="AFU70" s="10"/>
      <c r="AFV70" s="10"/>
      <c r="AFW70" s="10"/>
      <c r="AFX70" s="10"/>
      <c r="AFY70" s="10"/>
      <c r="AFZ70" s="10"/>
      <c r="AGA70" s="10"/>
      <c r="AGB70" s="10"/>
      <c r="AGC70" s="10"/>
      <c r="AGD70" s="10"/>
      <c r="AGE70" s="10"/>
      <c r="AGF70" s="10"/>
      <c r="AGG70" s="10"/>
      <c r="AGH70" s="10"/>
      <c r="AGI70" s="10"/>
      <c r="AGJ70" s="10"/>
      <c r="AGK70" s="10"/>
      <c r="AGL70" s="10"/>
      <c r="AGM70" s="10"/>
      <c r="AGN70" s="10"/>
      <c r="AGO70" s="10"/>
      <c r="AGP70" s="10"/>
      <c r="AGQ70" s="10"/>
      <c r="AGR70" s="10"/>
      <c r="AGS70" s="10"/>
      <c r="AGT70" s="10"/>
      <c r="AGU70" s="10"/>
      <c r="AGV70" s="10"/>
      <c r="AGW70" s="10"/>
      <c r="AGX70" s="10"/>
      <c r="AGY70" s="10"/>
      <c r="AGZ70" s="10"/>
      <c r="AHA70" s="10"/>
      <c r="AHB70" s="10"/>
      <c r="AHC70" s="10"/>
      <c r="AHD70" s="10"/>
      <c r="AHE70" s="10"/>
      <c r="AHF70" s="10"/>
      <c r="AHG70" s="10"/>
      <c r="AHH70" s="10"/>
      <c r="AHI70" s="10"/>
      <c r="AHJ70" s="10"/>
      <c r="AHK70" s="10"/>
      <c r="AHL70" s="10"/>
      <c r="AHM70" s="10"/>
      <c r="AHN70" s="10"/>
      <c r="AHO70" s="10"/>
      <c r="AHP70" s="10"/>
      <c r="AHQ70" s="10"/>
      <c r="AHR70" s="10"/>
      <c r="AHS70" s="10"/>
      <c r="AHT70" s="10"/>
      <c r="AHU70" s="10"/>
      <c r="AHV70" s="10"/>
      <c r="AHW70" s="10"/>
      <c r="AHX70" s="10"/>
      <c r="AHY70" s="10"/>
      <c r="AHZ70" s="10"/>
      <c r="AIA70" s="10"/>
      <c r="AIB70" s="10"/>
      <c r="AIC70" s="10"/>
      <c r="AID70" s="10"/>
      <c r="AIE70" s="10"/>
      <c r="AIF70" s="10"/>
      <c r="AIG70" s="10"/>
      <c r="AIH70" s="10"/>
      <c r="AII70" s="10"/>
      <c r="AIJ70" s="10"/>
      <c r="AIK70" s="10"/>
      <c r="AIL70" s="10"/>
      <c r="AIM70" s="10"/>
      <c r="AIN70" s="10"/>
      <c r="AIO70" s="10"/>
      <c r="AIP70" s="10"/>
      <c r="AIQ70" s="10"/>
      <c r="AIR70" s="10"/>
      <c r="AIS70" s="10"/>
      <c r="AIT70" s="10"/>
      <c r="AIU70" s="10"/>
      <c r="AIV70" s="10"/>
      <c r="AIW70" s="10"/>
      <c r="AIX70" s="10"/>
      <c r="AIY70" s="10"/>
      <c r="AIZ70" s="10"/>
      <c r="AJA70" s="10"/>
      <c r="AJB70" s="10"/>
      <c r="AJC70" s="10"/>
      <c r="AJD70" s="10"/>
      <c r="AJE70" s="10"/>
      <c r="AJF70" s="10"/>
      <c r="AJG70" s="10"/>
      <c r="AJH70" s="10"/>
      <c r="AJI70" s="10"/>
      <c r="AJJ70" s="10"/>
      <c r="AJK70" s="10"/>
      <c r="AJL70" s="10"/>
      <c r="AJM70" s="10"/>
      <c r="AJN70" s="10"/>
      <c r="AJO70" s="10"/>
      <c r="AJP70" s="10"/>
      <c r="AJQ70" s="10"/>
      <c r="AJR70" s="10"/>
      <c r="AJS70" s="10"/>
      <c r="AJT70" s="10"/>
      <c r="AJU70" s="10"/>
      <c r="AJV70" s="10"/>
      <c r="AJW70" s="10"/>
      <c r="AJX70" s="10"/>
      <c r="AJY70" s="10"/>
      <c r="AJZ70" s="10"/>
      <c r="AKA70" s="10"/>
      <c r="AKB70" s="10"/>
      <c r="AKC70" s="10"/>
      <c r="AKD70" s="10"/>
      <c r="AKE70" s="10"/>
      <c r="AKF70" s="10"/>
      <c r="AKG70" s="10"/>
      <c r="AKH70" s="10"/>
      <c r="AKI70" s="10"/>
      <c r="AKJ70" s="10"/>
      <c r="AKK70" s="10"/>
      <c r="AKL70" s="10"/>
      <c r="AKM70" s="10"/>
      <c r="AKN70" s="10"/>
      <c r="AKO70" s="10"/>
      <c r="AKP70" s="10"/>
      <c r="AKQ70" s="10"/>
      <c r="AKR70" s="10"/>
      <c r="AKS70" s="10"/>
      <c r="AKT70" s="10"/>
      <c r="AKU70" s="10"/>
      <c r="AKV70" s="10"/>
      <c r="AKW70" s="10"/>
      <c r="AKX70" s="10"/>
      <c r="AKY70" s="10"/>
      <c r="AKZ70" s="10"/>
      <c r="ALA70" s="10"/>
      <c r="ALB70" s="10"/>
      <c r="ALC70" s="10"/>
      <c r="ALD70" s="10"/>
      <c r="ALE70" s="10"/>
      <c r="ALF70" s="10"/>
      <c r="ALG70" s="10"/>
      <c r="ALH70" s="10"/>
      <c r="ALI70" s="10"/>
      <c r="ALJ70" s="10"/>
      <c r="ALK70" s="10"/>
      <c r="ALL70" s="10"/>
      <c r="ALM70" s="10"/>
      <c r="ALN70" s="10"/>
      <c r="ALO70" s="10"/>
      <c r="ALP70" s="10"/>
      <c r="ALQ70" s="10"/>
      <c r="ALR70" s="10"/>
      <c r="ALS70" s="10"/>
      <c r="ALT70" s="10"/>
      <c r="ALU70" s="10"/>
      <c r="ALV70" s="10"/>
      <c r="ALW70" s="10"/>
      <c r="ALX70" s="10"/>
      <c r="ALY70" s="10"/>
      <c r="ALZ70" s="10"/>
      <c r="AMA70" s="10"/>
      <c r="AMB70" s="10"/>
      <c r="AMC70" s="10"/>
      <c r="AMD70" s="10"/>
      <c r="AME70" s="10"/>
      <c r="AMF70" s="10"/>
      <c r="AMG70" s="10"/>
      <c r="AMH70" s="10"/>
      <c r="AMI70" s="10"/>
      <c r="AMJ70" s="10"/>
    </row>
    <row r="71" spans="1:1025" ht="28.5" customHeight="1">
      <c r="A71" s="44">
        <v>63</v>
      </c>
      <c r="B71" s="44"/>
      <c r="C71" s="44" t="s">
        <v>44</v>
      </c>
      <c r="D71" s="45" t="s">
        <v>2458</v>
      </c>
      <c r="E71" s="44" t="s">
        <v>85</v>
      </c>
      <c r="F71" s="46" t="s">
        <v>84</v>
      </c>
      <c r="G71" s="45" t="s">
        <v>2573</v>
      </c>
      <c r="H71" s="45"/>
      <c r="I71" s="47" t="s">
        <v>103</v>
      </c>
      <c r="J71" s="48" t="s">
        <v>102</v>
      </c>
      <c r="K71" s="49"/>
      <c r="L71" s="50"/>
      <c r="M71" s="49"/>
      <c r="N71" s="51"/>
      <c r="O71" s="51">
        <v>43524</v>
      </c>
      <c r="P71" s="57" t="s">
        <v>131</v>
      </c>
      <c r="Q71" s="117">
        <v>15000</v>
      </c>
      <c r="R71" s="76"/>
      <c r="S71" s="82"/>
      <c r="T71" s="53"/>
      <c r="U71" s="59"/>
      <c r="V71" s="53"/>
      <c r="W71" s="59"/>
      <c r="X71" s="30"/>
      <c r="Y71" s="31"/>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10"/>
      <c r="WP71" s="10"/>
      <c r="WQ71" s="10"/>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10"/>
      <c r="AAF71" s="10"/>
      <c r="AAG71" s="10"/>
      <c r="AAH71" s="10"/>
      <c r="AAI71" s="10"/>
      <c r="AAJ71" s="10"/>
      <c r="AAK71" s="10"/>
      <c r="AAL71" s="10"/>
      <c r="AAM71" s="10"/>
      <c r="AAN71" s="10"/>
      <c r="AAO71" s="10"/>
      <c r="AAP71" s="10"/>
      <c r="AAQ71" s="10"/>
      <c r="AAR71" s="10"/>
      <c r="AAS71" s="10"/>
      <c r="AAT71" s="10"/>
      <c r="AAU71" s="10"/>
      <c r="AAV71" s="10"/>
      <c r="AAW71" s="10"/>
      <c r="AAX71" s="10"/>
      <c r="AAY71" s="10"/>
      <c r="AAZ71" s="10"/>
      <c r="ABA71" s="10"/>
      <c r="ABB71" s="10"/>
      <c r="ABC71" s="10"/>
      <c r="ABD71" s="10"/>
      <c r="ABE71" s="10"/>
      <c r="ABF71" s="10"/>
      <c r="ABG71" s="10"/>
      <c r="ABH71" s="10"/>
      <c r="ABI71" s="10"/>
      <c r="ABJ71" s="10"/>
      <c r="ABK71" s="10"/>
      <c r="ABL71" s="10"/>
      <c r="ABM71" s="10"/>
      <c r="ABN71" s="10"/>
      <c r="ABO71" s="10"/>
      <c r="ABP71" s="10"/>
      <c r="ABQ71" s="10"/>
      <c r="ABR71" s="10"/>
      <c r="ABS71" s="10"/>
      <c r="ABT71" s="10"/>
      <c r="ABU71" s="10"/>
      <c r="ABV71" s="10"/>
      <c r="ABW71" s="10"/>
      <c r="ABX71" s="10"/>
      <c r="ABY71" s="10"/>
      <c r="ABZ71" s="10"/>
      <c r="ACA71" s="10"/>
      <c r="ACB71" s="10"/>
      <c r="ACC71" s="10"/>
      <c r="ACD71" s="10"/>
      <c r="ACE71" s="10"/>
      <c r="ACF71" s="10"/>
      <c r="ACG71" s="10"/>
      <c r="ACH71" s="10"/>
      <c r="ACI71" s="10"/>
      <c r="ACJ71" s="10"/>
      <c r="ACK71" s="10"/>
      <c r="ACL71" s="10"/>
      <c r="ACM71" s="10"/>
      <c r="ACN71" s="10"/>
      <c r="ACO71" s="10"/>
      <c r="ACP71" s="10"/>
      <c r="ACQ71" s="10"/>
      <c r="ACR71" s="10"/>
      <c r="ACS71" s="10"/>
      <c r="ACT71" s="10"/>
      <c r="ACU71" s="10"/>
      <c r="ACV71" s="10"/>
      <c r="ACW71" s="10"/>
      <c r="ACX71" s="10"/>
      <c r="ACY71" s="10"/>
      <c r="ACZ71" s="10"/>
      <c r="ADA71" s="10"/>
      <c r="ADB71" s="10"/>
      <c r="ADC71" s="10"/>
      <c r="ADD71" s="10"/>
      <c r="ADE71" s="10"/>
      <c r="ADF71" s="10"/>
      <c r="ADG71" s="10"/>
      <c r="ADH71" s="10"/>
      <c r="ADI71" s="10"/>
      <c r="ADJ71" s="10"/>
      <c r="ADK71" s="10"/>
      <c r="ADL71" s="10"/>
      <c r="ADM71" s="10"/>
      <c r="ADN71" s="10"/>
      <c r="ADO71" s="10"/>
      <c r="ADP71" s="10"/>
      <c r="ADQ71" s="10"/>
      <c r="ADR71" s="10"/>
      <c r="ADS71" s="10"/>
      <c r="ADT71" s="10"/>
      <c r="ADU71" s="10"/>
      <c r="ADV71" s="10"/>
      <c r="ADW71" s="10"/>
      <c r="ADX71" s="10"/>
      <c r="ADY71" s="10"/>
      <c r="ADZ71" s="10"/>
      <c r="AEA71" s="10"/>
      <c r="AEB71" s="10"/>
      <c r="AEC71" s="10"/>
      <c r="AED71" s="10"/>
      <c r="AEE71" s="10"/>
      <c r="AEF71" s="10"/>
      <c r="AEG71" s="10"/>
      <c r="AEH71" s="10"/>
      <c r="AEI71" s="10"/>
      <c r="AEJ71" s="10"/>
      <c r="AEK71" s="10"/>
      <c r="AEL71" s="10"/>
      <c r="AEM71" s="10"/>
      <c r="AEN71" s="10"/>
      <c r="AEO71" s="10"/>
      <c r="AEP71" s="10"/>
      <c r="AEQ71" s="10"/>
      <c r="AER71" s="10"/>
      <c r="AES71" s="10"/>
      <c r="AET71" s="10"/>
      <c r="AEU71" s="10"/>
      <c r="AEV71" s="10"/>
      <c r="AEW71" s="10"/>
      <c r="AEX71" s="10"/>
      <c r="AEY71" s="10"/>
      <c r="AEZ71" s="10"/>
      <c r="AFA71" s="10"/>
      <c r="AFB71" s="10"/>
      <c r="AFC71" s="10"/>
      <c r="AFD71" s="10"/>
      <c r="AFE71" s="10"/>
      <c r="AFF71" s="10"/>
      <c r="AFG71" s="10"/>
      <c r="AFH71" s="10"/>
      <c r="AFI71" s="10"/>
      <c r="AFJ71" s="10"/>
      <c r="AFK71" s="10"/>
      <c r="AFL71" s="10"/>
      <c r="AFM71" s="10"/>
      <c r="AFN71" s="10"/>
      <c r="AFO71" s="10"/>
      <c r="AFP71" s="10"/>
      <c r="AFQ71" s="10"/>
      <c r="AFR71" s="10"/>
      <c r="AFS71" s="10"/>
      <c r="AFT71" s="10"/>
      <c r="AFU71" s="10"/>
      <c r="AFV71" s="10"/>
      <c r="AFW71" s="10"/>
      <c r="AFX71" s="10"/>
      <c r="AFY71" s="10"/>
      <c r="AFZ71" s="10"/>
      <c r="AGA71" s="10"/>
      <c r="AGB71" s="10"/>
      <c r="AGC71" s="10"/>
      <c r="AGD71" s="10"/>
      <c r="AGE71" s="10"/>
      <c r="AGF71" s="10"/>
      <c r="AGG71" s="10"/>
      <c r="AGH71" s="10"/>
      <c r="AGI71" s="10"/>
      <c r="AGJ71" s="10"/>
      <c r="AGK71" s="10"/>
      <c r="AGL71" s="10"/>
      <c r="AGM71" s="10"/>
      <c r="AGN71" s="10"/>
      <c r="AGO71" s="10"/>
      <c r="AGP71" s="10"/>
      <c r="AGQ71" s="10"/>
      <c r="AGR71" s="10"/>
      <c r="AGS71" s="10"/>
      <c r="AGT71" s="10"/>
      <c r="AGU71" s="10"/>
      <c r="AGV71" s="10"/>
      <c r="AGW71" s="10"/>
      <c r="AGX71" s="10"/>
      <c r="AGY71" s="10"/>
      <c r="AGZ71" s="10"/>
      <c r="AHA71" s="10"/>
      <c r="AHB71" s="10"/>
      <c r="AHC71" s="10"/>
      <c r="AHD71" s="10"/>
      <c r="AHE71" s="10"/>
      <c r="AHF71" s="10"/>
      <c r="AHG71" s="10"/>
      <c r="AHH71" s="10"/>
      <c r="AHI71" s="10"/>
      <c r="AHJ71" s="10"/>
      <c r="AHK71" s="10"/>
      <c r="AHL71" s="10"/>
      <c r="AHM71" s="10"/>
      <c r="AHN71" s="10"/>
      <c r="AHO71" s="10"/>
      <c r="AHP71" s="10"/>
      <c r="AHQ71" s="10"/>
      <c r="AHR71" s="10"/>
      <c r="AHS71" s="10"/>
      <c r="AHT71" s="10"/>
      <c r="AHU71" s="10"/>
      <c r="AHV71" s="10"/>
      <c r="AHW71" s="10"/>
      <c r="AHX71" s="10"/>
      <c r="AHY71" s="10"/>
      <c r="AHZ71" s="10"/>
      <c r="AIA71" s="10"/>
      <c r="AIB71" s="10"/>
      <c r="AIC71" s="10"/>
      <c r="AID71" s="10"/>
      <c r="AIE71" s="10"/>
      <c r="AIF71" s="10"/>
      <c r="AIG71" s="10"/>
      <c r="AIH71" s="10"/>
      <c r="AII71" s="10"/>
      <c r="AIJ71" s="10"/>
      <c r="AIK71" s="10"/>
      <c r="AIL71" s="10"/>
      <c r="AIM71" s="10"/>
      <c r="AIN71" s="10"/>
      <c r="AIO71" s="10"/>
      <c r="AIP71" s="10"/>
      <c r="AIQ71" s="10"/>
      <c r="AIR71" s="10"/>
      <c r="AIS71" s="10"/>
      <c r="AIT71" s="10"/>
      <c r="AIU71" s="10"/>
      <c r="AIV71" s="10"/>
      <c r="AIW71" s="10"/>
      <c r="AIX71" s="10"/>
      <c r="AIY71" s="10"/>
      <c r="AIZ71" s="10"/>
      <c r="AJA71" s="10"/>
      <c r="AJB71" s="10"/>
      <c r="AJC71" s="10"/>
      <c r="AJD71" s="10"/>
      <c r="AJE71" s="10"/>
      <c r="AJF71" s="10"/>
      <c r="AJG71" s="10"/>
      <c r="AJH71" s="10"/>
      <c r="AJI71" s="10"/>
      <c r="AJJ71" s="10"/>
      <c r="AJK71" s="10"/>
      <c r="AJL71" s="10"/>
      <c r="AJM71" s="10"/>
      <c r="AJN71" s="10"/>
      <c r="AJO71" s="10"/>
      <c r="AJP71" s="10"/>
      <c r="AJQ71" s="10"/>
      <c r="AJR71" s="10"/>
      <c r="AJS71" s="10"/>
      <c r="AJT71" s="10"/>
      <c r="AJU71" s="10"/>
      <c r="AJV71" s="10"/>
      <c r="AJW71" s="10"/>
      <c r="AJX71" s="10"/>
      <c r="AJY71" s="10"/>
      <c r="AJZ71" s="10"/>
      <c r="AKA71" s="10"/>
      <c r="AKB71" s="10"/>
      <c r="AKC71" s="10"/>
      <c r="AKD71" s="10"/>
      <c r="AKE71" s="10"/>
      <c r="AKF71" s="10"/>
      <c r="AKG71" s="10"/>
      <c r="AKH71" s="10"/>
      <c r="AKI71" s="10"/>
      <c r="AKJ71" s="10"/>
      <c r="AKK71" s="10"/>
      <c r="AKL71" s="10"/>
      <c r="AKM71" s="10"/>
      <c r="AKN71" s="10"/>
      <c r="AKO71" s="10"/>
      <c r="AKP71" s="10"/>
      <c r="AKQ71" s="10"/>
      <c r="AKR71" s="10"/>
      <c r="AKS71" s="10"/>
      <c r="AKT71" s="10"/>
      <c r="AKU71" s="10"/>
      <c r="AKV71" s="10"/>
      <c r="AKW71" s="10"/>
      <c r="AKX71" s="10"/>
      <c r="AKY71" s="10"/>
      <c r="AKZ71" s="10"/>
      <c r="ALA71" s="10"/>
      <c r="ALB71" s="10"/>
      <c r="ALC71" s="10"/>
      <c r="ALD71" s="10"/>
      <c r="ALE71" s="10"/>
      <c r="ALF71" s="10"/>
      <c r="ALG71" s="10"/>
      <c r="ALH71" s="10"/>
      <c r="ALI71" s="10"/>
      <c r="ALJ71" s="10"/>
      <c r="ALK71" s="10"/>
      <c r="ALL71" s="10"/>
      <c r="ALM71" s="10"/>
      <c r="ALN71" s="10"/>
      <c r="ALO71" s="10"/>
      <c r="ALP71" s="10"/>
      <c r="ALQ71" s="10"/>
      <c r="ALR71" s="10"/>
      <c r="ALS71" s="10"/>
      <c r="ALT71" s="10"/>
      <c r="ALU71" s="10"/>
      <c r="ALV71" s="10"/>
      <c r="ALW71" s="10"/>
      <c r="ALX71" s="10"/>
      <c r="ALY71" s="10"/>
      <c r="ALZ71" s="10"/>
      <c r="AMA71" s="10"/>
      <c r="AMB71" s="10"/>
      <c r="AMC71" s="10"/>
      <c r="AMD71" s="10"/>
      <c r="AME71" s="10"/>
      <c r="AMF71" s="10"/>
      <c r="AMG71" s="10"/>
      <c r="AMH71" s="10"/>
      <c r="AMI71" s="10"/>
      <c r="AMJ71" s="10"/>
    </row>
    <row r="72" spans="1:1025" ht="28.5" customHeight="1">
      <c r="A72" s="44">
        <v>64</v>
      </c>
      <c r="B72" s="44"/>
      <c r="C72" s="44" t="s">
        <v>44</v>
      </c>
      <c r="D72" s="45" t="s">
        <v>138</v>
      </c>
      <c r="E72" s="44" t="s">
        <v>139</v>
      </c>
      <c r="F72" s="46" t="s">
        <v>2468</v>
      </c>
      <c r="G72" s="45" t="s">
        <v>2574</v>
      </c>
      <c r="H72" s="45"/>
      <c r="I72" s="47" t="s">
        <v>2526</v>
      </c>
      <c r="J72" s="48" t="s">
        <v>2527</v>
      </c>
      <c r="K72" s="49"/>
      <c r="L72" s="50"/>
      <c r="M72" s="49"/>
      <c r="N72" s="51"/>
      <c r="O72" s="51">
        <v>43524</v>
      </c>
      <c r="P72" s="57" t="s">
        <v>131</v>
      </c>
      <c r="Q72" s="117">
        <v>1100</v>
      </c>
      <c r="R72" s="76"/>
      <c r="S72" s="82"/>
      <c r="T72" s="53"/>
      <c r="U72" s="59"/>
      <c r="V72" s="53"/>
      <c r="W72" s="59"/>
      <c r="X72" s="30"/>
      <c r="Y72" s="13"/>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10"/>
      <c r="WP72" s="10"/>
      <c r="WQ72" s="10"/>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10"/>
      <c r="AAF72" s="10"/>
      <c r="AAG72" s="10"/>
      <c r="AAH72" s="10"/>
      <c r="AAI72" s="10"/>
      <c r="AAJ72" s="10"/>
      <c r="AAK72" s="10"/>
      <c r="AAL72" s="10"/>
      <c r="AAM72" s="10"/>
      <c r="AAN72" s="10"/>
      <c r="AAO72" s="10"/>
      <c r="AAP72" s="10"/>
      <c r="AAQ72" s="10"/>
      <c r="AAR72" s="10"/>
      <c r="AAS72" s="10"/>
      <c r="AAT72" s="10"/>
      <c r="AAU72" s="10"/>
      <c r="AAV72" s="10"/>
      <c r="AAW72" s="10"/>
      <c r="AAX72" s="10"/>
      <c r="AAY72" s="10"/>
      <c r="AAZ72" s="10"/>
      <c r="ABA72" s="10"/>
      <c r="ABB72" s="10"/>
      <c r="ABC72" s="10"/>
      <c r="ABD72" s="10"/>
      <c r="ABE72" s="10"/>
      <c r="ABF72" s="10"/>
      <c r="ABG72" s="10"/>
      <c r="ABH72" s="10"/>
      <c r="ABI72" s="10"/>
      <c r="ABJ72" s="10"/>
      <c r="ABK72" s="10"/>
      <c r="ABL72" s="10"/>
      <c r="ABM72" s="10"/>
      <c r="ABN72" s="10"/>
      <c r="ABO72" s="10"/>
      <c r="ABP72" s="10"/>
      <c r="ABQ72" s="10"/>
      <c r="ABR72" s="10"/>
      <c r="ABS72" s="10"/>
      <c r="ABT72" s="10"/>
      <c r="ABU72" s="10"/>
      <c r="ABV72" s="10"/>
      <c r="ABW72" s="10"/>
      <c r="ABX72" s="10"/>
      <c r="ABY72" s="10"/>
      <c r="ABZ72" s="10"/>
      <c r="ACA72" s="10"/>
      <c r="ACB72" s="10"/>
      <c r="ACC72" s="10"/>
      <c r="ACD72" s="10"/>
      <c r="ACE72" s="10"/>
      <c r="ACF72" s="10"/>
      <c r="ACG72" s="10"/>
      <c r="ACH72" s="10"/>
      <c r="ACI72" s="10"/>
      <c r="ACJ72" s="10"/>
      <c r="ACK72" s="10"/>
      <c r="ACL72" s="10"/>
      <c r="ACM72" s="10"/>
      <c r="ACN72" s="10"/>
      <c r="ACO72" s="10"/>
      <c r="ACP72" s="10"/>
      <c r="ACQ72" s="10"/>
      <c r="ACR72" s="10"/>
      <c r="ACS72" s="10"/>
      <c r="ACT72" s="10"/>
      <c r="ACU72" s="10"/>
      <c r="ACV72" s="10"/>
      <c r="ACW72" s="10"/>
      <c r="ACX72" s="10"/>
      <c r="ACY72" s="10"/>
      <c r="ACZ72" s="10"/>
      <c r="ADA72" s="10"/>
      <c r="ADB72" s="10"/>
      <c r="ADC72" s="10"/>
      <c r="ADD72" s="10"/>
      <c r="ADE72" s="10"/>
      <c r="ADF72" s="10"/>
      <c r="ADG72" s="10"/>
      <c r="ADH72" s="10"/>
      <c r="ADI72" s="10"/>
      <c r="ADJ72" s="10"/>
      <c r="ADK72" s="10"/>
      <c r="ADL72" s="10"/>
      <c r="ADM72" s="10"/>
      <c r="ADN72" s="10"/>
      <c r="ADO72" s="10"/>
      <c r="ADP72" s="10"/>
      <c r="ADQ72" s="10"/>
      <c r="ADR72" s="10"/>
      <c r="ADS72" s="10"/>
      <c r="ADT72" s="10"/>
      <c r="ADU72" s="10"/>
      <c r="ADV72" s="10"/>
      <c r="ADW72" s="10"/>
      <c r="ADX72" s="10"/>
      <c r="ADY72" s="10"/>
      <c r="ADZ72" s="10"/>
      <c r="AEA72" s="10"/>
      <c r="AEB72" s="10"/>
      <c r="AEC72" s="10"/>
      <c r="AED72" s="10"/>
      <c r="AEE72" s="10"/>
      <c r="AEF72" s="10"/>
      <c r="AEG72" s="10"/>
      <c r="AEH72" s="10"/>
      <c r="AEI72" s="10"/>
      <c r="AEJ72" s="10"/>
      <c r="AEK72" s="10"/>
      <c r="AEL72" s="10"/>
      <c r="AEM72" s="10"/>
      <c r="AEN72" s="10"/>
      <c r="AEO72" s="10"/>
      <c r="AEP72" s="10"/>
      <c r="AEQ72" s="10"/>
      <c r="AER72" s="10"/>
      <c r="AES72" s="10"/>
      <c r="AET72" s="10"/>
      <c r="AEU72" s="10"/>
      <c r="AEV72" s="10"/>
      <c r="AEW72" s="10"/>
      <c r="AEX72" s="10"/>
      <c r="AEY72" s="10"/>
      <c r="AEZ72" s="10"/>
      <c r="AFA72" s="10"/>
      <c r="AFB72" s="10"/>
      <c r="AFC72" s="10"/>
      <c r="AFD72" s="10"/>
      <c r="AFE72" s="10"/>
      <c r="AFF72" s="10"/>
      <c r="AFG72" s="10"/>
      <c r="AFH72" s="10"/>
      <c r="AFI72" s="10"/>
      <c r="AFJ72" s="10"/>
      <c r="AFK72" s="10"/>
      <c r="AFL72" s="10"/>
      <c r="AFM72" s="10"/>
      <c r="AFN72" s="10"/>
      <c r="AFO72" s="10"/>
      <c r="AFP72" s="10"/>
      <c r="AFQ72" s="10"/>
      <c r="AFR72" s="10"/>
      <c r="AFS72" s="10"/>
      <c r="AFT72" s="10"/>
      <c r="AFU72" s="10"/>
      <c r="AFV72" s="10"/>
      <c r="AFW72" s="10"/>
      <c r="AFX72" s="10"/>
      <c r="AFY72" s="10"/>
      <c r="AFZ72" s="10"/>
      <c r="AGA72" s="10"/>
      <c r="AGB72" s="10"/>
      <c r="AGC72" s="10"/>
      <c r="AGD72" s="10"/>
      <c r="AGE72" s="10"/>
      <c r="AGF72" s="10"/>
      <c r="AGG72" s="10"/>
      <c r="AGH72" s="10"/>
      <c r="AGI72" s="10"/>
      <c r="AGJ72" s="10"/>
      <c r="AGK72" s="10"/>
      <c r="AGL72" s="10"/>
      <c r="AGM72" s="10"/>
      <c r="AGN72" s="10"/>
      <c r="AGO72" s="10"/>
      <c r="AGP72" s="10"/>
      <c r="AGQ72" s="10"/>
      <c r="AGR72" s="10"/>
      <c r="AGS72" s="10"/>
      <c r="AGT72" s="10"/>
      <c r="AGU72" s="10"/>
      <c r="AGV72" s="10"/>
      <c r="AGW72" s="10"/>
      <c r="AGX72" s="10"/>
      <c r="AGY72" s="10"/>
      <c r="AGZ72" s="10"/>
      <c r="AHA72" s="10"/>
      <c r="AHB72" s="10"/>
      <c r="AHC72" s="10"/>
      <c r="AHD72" s="10"/>
      <c r="AHE72" s="10"/>
      <c r="AHF72" s="10"/>
      <c r="AHG72" s="10"/>
      <c r="AHH72" s="10"/>
      <c r="AHI72" s="10"/>
      <c r="AHJ72" s="10"/>
      <c r="AHK72" s="10"/>
      <c r="AHL72" s="10"/>
      <c r="AHM72" s="10"/>
      <c r="AHN72" s="10"/>
      <c r="AHO72" s="10"/>
      <c r="AHP72" s="10"/>
      <c r="AHQ72" s="10"/>
      <c r="AHR72" s="10"/>
      <c r="AHS72" s="10"/>
      <c r="AHT72" s="10"/>
      <c r="AHU72" s="10"/>
      <c r="AHV72" s="10"/>
      <c r="AHW72" s="10"/>
      <c r="AHX72" s="10"/>
      <c r="AHY72" s="10"/>
      <c r="AHZ72" s="10"/>
      <c r="AIA72" s="10"/>
      <c r="AIB72" s="10"/>
      <c r="AIC72" s="10"/>
      <c r="AID72" s="10"/>
      <c r="AIE72" s="10"/>
      <c r="AIF72" s="10"/>
      <c r="AIG72" s="10"/>
      <c r="AIH72" s="10"/>
      <c r="AII72" s="10"/>
      <c r="AIJ72" s="10"/>
      <c r="AIK72" s="10"/>
      <c r="AIL72" s="10"/>
      <c r="AIM72" s="10"/>
      <c r="AIN72" s="10"/>
      <c r="AIO72" s="10"/>
      <c r="AIP72" s="10"/>
      <c r="AIQ72" s="10"/>
      <c r="AIR72" s="10"/>
      <c r="AIS72" s="10"/>
      <c r="AIT72" s="10"/>
      <c r="AIU72" s="10"/>
      <c r="AIV72" s="10"/>
      <c r="AIW72" s="10"/>
      <c r="AIX72" s="10"/>
      <c r="AIY72" s="10"/>
      <c r="AIZ72" s="10"/>
      <c r="AJA72" s="10"/>
      <c r="AJB72" s="10"/>
      <c r="AJC72" s="10"/>
      <c r="AJD72" s="10"/>
      <c r="AJE72" s="10"/>
      <c r="AJF72" s="10"/>
      <c r="AJG72" s="10"/>
      <c r="AJH72" s="10"/>
      <c r="AJI72" s="10"/>
      <c r="AJJ72" s="10"/>
      <c r="AJK72" s="10"/>
      <c r="AJL72" s="10"/>
      <c r="AJM72" s="10"/>
      <c r="AJN72" s="10"/>
      <c r="AJO72" s="10"/>
      <c r="AJP72" s="10"/>
      <c r="AJQ72" s="10"/>
      <c r="AJR72" s="10"/>
      <c r="AJS72" s="10"/>
      <c r="AJT72" s="10"/>
      <c r="AJU72" s="10"/>
      <c r="AJV72" s="10"/>
      <c r="AJW72" s="10"/>
      <c r="AJX72" s="10"/>
      <c r="AJY72" s="10"/>
      <c r="AJZ72" s="10"/>
      <c r="AKA72" s="10"/>
      <c r="AKB72" s="10"/>
      <c r="AKC72" s="10"/>
      <c r="AKD72" s="10"/>
      <c r="AKE72" s="10"/>
      <c r="AKF72" s="10"/>
      <c r="AKG72" s="10"/>
      <c r="AKH72" s="10"/>
      <c r="AKI72" s="10"/>
      <c r="AKJ72" s="10"/>
      <c r="AKK72" s="10"/>
      <c r="AKL72" s="10"/>
      <c r="AKM72" s="10"/>
      <c r="AKN72" s="10"/>
      <c r="AKO72" s="10"/>
      <c r="AKP72" s="10"/>
      <c r="AKQ72" s="10"/>
      <c r="AKR72" s="10"/>
      <c r="AKS72" s="10"/>
      <c r="AKT72" s="10"/>
      <c r="AKU72" s="10"/>
      <c r="AKV72" s="10"/>
      <c r="AKW72" s="10"/>
      <c r="AKX72" s="10"/>
      <c r="AKY72" s="10"/>
      <c r="AKZ72" s="10"/>
      <c r="ALA72" s="10"/>
      <c r="ALB72" s="10"/>
      <c r="ALC72" s="10"/>
      <c r="ALD72" s="10"/>
      <c r="ALE72" s="10"/>
      <c r="ALF72" s="10"/>
      <c r="ALG72" s="10"/>
      <c r="ALH72" s="10"/>
      <c r="ALI72" s="10"/>
      <c r="ALJ72" s="10"/>
      <c r="ALK72" s="10"/>
      <c r="ALL72" s="10"/>
      <c r="ALM72" s="10"/>
      <c r="ALN72" s="10"/>
      <c r="ALO72" s="10"/>
      <c r="ALP72" s="10"/>
      <c r="ALQ72" s="10"/>
      <c r="ALR72" s="10"/>
      <c r="ALS72" s="10"/>
      <c r="ALT72" s="10"/>
      <c r="ALU72" s="10"/>
      <c r="ALV72" s="10"/>
      <c r="ALW72" s="10"/>
      <c r="ALX72" s="10"/>
      <c r="ALY72" s="10"/>
      <c r="ALZ72" s="10"/>
      <c r="AMA72" s="10"/>
      <c r="AMB72" s="10"/>
      <c r="AMC72" s="10"/>
      <c r="AMD72" s="10"/>
      <c r="AME72" s="10"/>
      <c r="AMF72" s="10"/>
      <c r="AMG72" s="10"/>
      <c r="AMH72" s="10"/>
      <c r="AMI72" s="10"/>
      <c r="AMJ72" s="10"/>
    </row>
    <row r="73" spans="1:1025" ht="28.5" customHeight="1">
      <c r="A73" s="44">
        <v>65</v>
      </c>
      <c r="B73" s="44"/>
      <c r="C73" s="44" t="s">
        <v>34</v>
      </c>
      <c r="D73" s="45" t="s">
        <v>156</v>
      </c>
      <c r="E73" s="44" t="s">
        <v>157</v>
      </c>
      <c r="F73" s="46" t="s">
        <v>36</v>
      </c>
      <c r="G73" s="45" t="s">
        <v>135</v>
      </c>
      <c r="H73" s="45"/>
      <c r="I73" s="47" t="s">
        <v>2528</v>
      </c>
      <c r="J73" s="48" t="s">
        <v>2529</v>
      </c>
      <c r="K73" s="49"/>
      <c r="L73" s="50"/>
      <c r="M73" s="49"/>
      <c r="N73" s="51"/>
      <c r="O73" s="51">
        <v>43524</v>
      </c>
      <c r="P73" s="57" t="s">
        <v>131</v>
      </c>
      <c r="Q73" s="117">
        <v>400</v>
      </c>
      <c r="R73" s="76"/>
      <c r="S73" s="82"/>
      <c r="T73" s="53"/>
      <c r="U73" s="59"/>
      <c r="V73" s="53"/>
      <c r="W73" s="59"/>
      <c r="X73" s="30"/>
      <c r="Y73" s="31"/>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c r="TH73" s="10"/>
      <c r="TI73" s="10"/>
      <c r="TJ73" s="10"/>
      <c r="TK73" s="10"/>
      <c r="TL73" s="10"/>
      <c r="TM73" s="10"/>
      <c r="TN73" s="10"/>
      <c r="TO73" s="10"/>
      <c r="TP73" s="10"/>
      <c r="TQ73" s="10"/>
      <c r="TR73" s="10"/>
      <c r="TS73" s="10"/>
      <c r="TT73" s="10"/>
      <c r="TU73" s="10"/>
      <c r="TV73" s="10"/>
      <c r="TW73" s="10"/>
      <c r="TX73" s="10"/>
      <c r="TY73" s="10"/>
      <c r="TZ73" s="10"/>
      <c r="UA73" s="10"/>
      <c r="UB73" s="10"/>
      <c r="UC73" s="10"/>
      <c r="UD73" s="10"/>
      <c r="UE73" s="10"/>
      <c r="UF73" s="10"/>
      <c r="UG73" s="10"/>
      <c r="UH73" s="10"/>
      <c r="UI73" s="10"/>
      <c r="UJ73" s="10"/>
      <c r="UK73" s="10"/>
      <c r="UL73" s="10"/>
      <c r="UM73" s="10"/>
      <c r="UN73" s="10"/>
      <c r="UO73" s="10"/>
      <c r="UP73" s="10"/>
      <c r="UQ73" s="10"/>
      <c r="UR73" s="10"/>
      <c r="US73" s="10"/>
      <c r="UT73" s="10"/>
      <c r="UU73" s="10"/>
      <c r="UV73" s="10"/>
      <c r="UW73" s="10"/>
      <c r="UX73" s="10"/>
      <c r="UY73" s="10"/>
      <c r="UZ73" s="10"/>
      <c r="VA73" s="10"/>
      <c r="VB73" s="10"/>
      <c r="VC73" s="10"/>
      <c r="VD73" s="10"/>
      <c r="VE73" s="10"/>
      <c r="VF73" s="10"/>
      <c r="VG73" s="10"/>
      <c r="VH73" s="10"/>
      <c r="VI73" s="10"/>
      <c r="VJ73" s="10"/>
      <c r="VK73" s="10"/>
      <c r="VL73" s="10"/>
      <c r="VM73" s="10"/>
      <c r="VN73" s="10"/>
      <c r="VO73" s="10"/>
      <c r="VP73" s="10"/>
      <c r="VQ73" s="10"/>
      <c r="VR73" s="10"/>
      <c r="VS73" s="10"/>
      <c r="VT73" s="10"/>
      <c r="VU73" s="10"/>
      <c r="VV73" s="10"/>
      <c r="VW73" s="10"/>
      <c r="VX73" s="10"/>
      <c r="VY73" s="10"/>
      <c r="VZ73" s="10"/>
      <c r="WA73" s="10"/>
      <c r="WB73" s="10"/>
      <c r="WC73" s="10"/>
      <c r="WD73" s="10"/>
      <c r="WE73" s="10"/>
      <c r="WF73" s="10"/>
      <c r="WG73" s="10"/>
      <c r="WH73" s="10"/>
      <c r="WI73" s="10"/>
      <c r="WJ73" s="10"/>
      <c r="WK73" s="10"/>
      <c r="WL73" s="10"/>
      <c r="WM73" s="10"/>
      <c r="WN73" s="10"/>
      <c r="WO73" s="10"/>
      <c r="WP73" s="10"/>
      <c r="WQ73" s="10"/>
      <c r="WR73" s="10"/>
      <c r="WS73" s="10"/>
      <c r="WT73" s="10"/>
      <c r="WU73" s="10"/>
      <c r="WV73" s="10"/>
      <c r="WW73" s="10"/>
      <c r="WX73" s="10"/>
      <c r="WY73" s="10"/>
      <c r="WZ73" s="10"/>
      <c r="XA73" s="10"/>
      <c r="XB73" s="10"/>
      <c r="XC73" s="10"/>
      <c r="XD73" s="10"/>
      <c r="XE73" s="10"/>
      <c r="XF73" s="10"/>
      <c r="XG73" s="10"/>
      <c r="XH73" s="10"/>
      <c r="XI73" s="10"/>
      <c r="XJ73" s="10"/>
      <c r="XK73" s="10"/>
      <c r="XL73" s="10"/>
      <c r="XM73" s="10"/>
      <c r="XN73" s="10"/>
      <c r="XO73" s="10"/>
      <c r="XP73" s="10"/>
      <c r="XQ73" s="10"/>
      <c r="XR73" s="10"/>
      <c r="XS73" s="10"/>
      <c r="XT73" s="10"/>
      <c r="XU73" s="10"/>
      <c r="XV73" s="10"/>
      <c r="XW73" s="10"/>
      <c r="XX73" s="10"/>
      <c r="XY73" s="10"/>
      <c r="XZ73" s="10"/>
      <c r="YA73" s="10"/>
      <c r="YB73" s="10"/>
      <c r="YC73" s="10"/>
      <c r="YD73" s="10"/>
      <c r="YE73" s="10"/>
      <c r="YF73" s="10"/>
      <c r="YG73" s="10"/>
      <c r="YH73" s="10"/>
      <c r="YI73" s="10"/>
      <c r="YJ73" s="10"/>
      <c r="YK73" s="10"/>
      <c r="YL73" s="10"/>
      <c r="YM73" s="10"/>
      <c r="YN73" s="10"/>
      <c r="YO73" s="10"/>
      <c r="YP73" s="10"/>
      <c r="YQ73" s="10"/>
      <c r="YR73" s="10"/>
      <c r="YS73" s="10"/>
      <c r="YT73" s="10"/>
      <c r="YU73" s="10"/>
      <c r="YV73" s="10"/>
      <c r="YW73" s="10"/>
      <c r="YX73" s="10"/>
      <c r="YY73" s="10"/>
      <c r="YZ73" s="10"/>
      <c r="ZA73" s="10"/>
      <c r="ZB73" s="10"/>
      <c r="ZC73" s="10"/>
      <c r="ZD73" s="10"/>
      <c r="ZE73" s="10"/>
      <c r="ZF73" s="10"/>
      <c r="ZG73" s="10"/>
      <c r="ZH73" s="10"/>
      <c r="ZI73" s="10"/>
      <c r="ZJ73" s="10"/>
      <c r="ZK73" s="10"/>
      <c r="ZL73" s="10"/>
      <c r="ZM73" s="10"/>
      <c r="ZN73" s="10"/>
      <c r="ZO73" s="10"/>
      <c r="ZP73" s="10"/>
      <c r="ZQ73" s="10"/>
      <c r="ZR73" s="10"/>
      <c r="ZS73" s="10"/>
      <c r="ZT73" s="10"/>
      <c r="ZU73" s="10"/>
      <c r="ZV73" s="10"/>
      <c r="ZW73" s="10"/>
      <c r="ZX73" s="10"/>
      <c r="ZY73" s="10"/>
      <c r="ZZ73" s="10"/>
      <c r="AAA73" s="10"/>
      <c r="AAB73" s="10"/>
      <c r="AAC73" s="10"/>
      <c r="AAD73" s="10"/>
      <c r="AAE73" s="10"/>
      <c r="AAF73" s="10"/>
      <c r="AAG73" s="10"/>
      <c r="AAH73" s="10"/>
      <c r="AAI73" s="10"/>
      <c r="AAJ73" s="10"/>
      <c r="AAK73" s="10"/>
      <c r="AAL73" s="10"/>
      <c r="AAM73" s="10"/>
      <c r="AAN73" s="10"/>
      <c r="AAO73" s="10"/>
      <c r="AAP73" s="10"/>
      <c r="AAQ73" s="10"/>
      <c r="AAR73" s="10"/>
      <c r="AAS73" s="10"/>
      <c r="AAT73" s="10"/>
      <c r="AAU73" s="10"/>
      <c r="AAV73" s="10"/>
      <c r="AAW73" s="10"/>
      <c r="AAX73" s="10"/>
      <c r="AAY73" s="10"/>
      <c r="AAZ73" s="10"/>
      <c r="ABA73" s="10"/>
      <c r="ABB73" s="10"/>
      <c r="ABC73" s="10"/>
      <c r="ABD73" s="10"/>
      <c r="ABE73" s="10"/>
      <c r="ABF73" s="10"/>
      <c r="ABG73" s="10"/>
      <c r="ABH73" s="10"/>
      <c r="ABI73" s="10"/>
      <c r="ABJ73" s="10"/>
      <c r="ABK73" s="10"/>
      <c r="ABL73" s="10"/>
      <c r="ABM73" s="10"/>
      <c r="ABN73" s="10"/>
      <c r="ABO73" s="10"/>
      <c r="ABP73" s="10"/>
      <c r="ABQ73" s="10"/>
      <c r="ABR73" s="10"/>
      <c r="ABS73" s="10"/>
      <c r="ABT73" s="10"/>
      <c r="ABU73" s="10"/>
      <c r="ABV73" s="10"/>
      <c r="ABW73" s="10"/>
      <c r="ABX73" s="10"/>
      <c r="ABY73" s="10"/>
      <c r="ABZ73" s="10"/>
      <c r="ACA73" s="10"/>
      <c r="ACB73" s="10"/>
      <c r="ACC73" s="10"/>
      <c r="ACD73" s="10"/>
      <c r="ACE73" s="10"/>
      <c r="ACF73" s="10"/>
      <c r="ACG73" s="10"/>
      <c r="ACH73" s="10"/>
      <c r="ACI73" s="10"/>
      <c r="ACJ73" s="10"/>
      <c r="ACK73" s="10"/>
      <c r="ACL73" s="10"/>
      <c r="ACM73" s="10"/>
      <c r="ACN73" s="10"/>
      <c r="ACO73" s="10"/>
      <c r="ACP73" s="10"/>
      <c r="ACQ73" s="10"/>
      <c r="ACR73" s="10"/>
      <c r="ACS73" s="10"/>
      <c r="ACT73" s="10"/>
      <c r="ACU73" s="10"/>
      <c r="ACV73" s="10"/>
      <c r="ACW73" s="10"/>
      <c r="ACX73" s="10"/>
      <c r="ACY73" s="10"/>
      <c r="ACZ73" s="10"/>
      <c r="ADA73" s="10"/>
      <c r="ADB73" s="10"/>
      <c r="ADC73" s="10"/>
      <c r="ADD73" s="10"/>
      <c r="ADE73" s="10"/>
      <c r="ADF73" s="10"/>
      <c r="ADG73" s="10"/>
      <c r="ADH73" s="10"/>
      <c r="ADI73" s="10"/>
      <c r="ADJ73" s="10"/>
      <c r="ADK73" s="10"/>
      <c r="ADL73" s="10"/>
      <c r="ADM73" s="10"/>
      <c r="ADN73" s="10"/>
      <c r="ADO73" s="10"/>
      <c r="ADP73" s="10"/>
      <c r="ADQ73" s="10"/>
      <c r="ADR73" s="10"/>
      <c r="ADS73" s="10"/>
      <c r="ADT73" s="10"/>
      <c r="ADU73" s="10"/>
      <c r="ADV73" s="10"/>
      <c r="ADW73" s="10"/>
      <c r="ADX73" s="10"/>
      <c r="ADY73" s="10"/>
      <c r="ADZ73" s="10"/>
      <c r="AEA73" s="10"/>
      <c r="AEB73" s="10"/>
      <c r="AEC73" s="10"/>
      <c r="AED73" s="10"/>
      <c r="AEE73" s="10"/>
      <c r="AEF73" s="10"/>
      <c r="AEG73" s="10"/>
      <c r="AEH73" s="10"/>
      <c r="AEI73" s="10"/>
      <c r="AEJ73" s="10"/>
      <c r="AEK73" s="10"/>
      <c r="AEL73" s="10"/>
      <c r="AEM73" s="10"/>
      <c r="AEN73" s="10"/>
      <c r="AEO73" s="10"/>
      <c r="AEP73" s="10"/>
      <c r="AEQ73" s="10"/>
      <c r="AER73" s="10"/>
      <c r="AES73" s="10"/>
      <c r="AET73" s="10"/>
      <c r="AEU73" s="10"/>
      <c r="AEV73" s="10"/>
      <c r="AEW73" s="10"/>
      <c r="AEX73" s="10"/>
      <c r="AEY73" s="10"/>
      <c r="AEZ73" s="10"/>
      <c r="AFA73" s="10"/>
      <c r="AFB73" s="10"/>
      <c r="AFC73" s="10"/>
      <c r="AFD73" s="10"/>
      <c r="AFE73" s="10"/>
      <c r="AFF73" s="10"/>
      <c r="AFG73" s="10"/>
      <c r="AFH73" s="10"/>
      <c r="AFI73" s="10"/>
      <c r="AFJ73" s="10"/>
      <c r="AFK73" s="10"/>
      <c r="AFL73" s="10"/>
      <c r="AFM73" s="10"/>
      <c r="AFN73" s="10"/>
      <c r="AFO73" s="10"/>
      <c r="AFP73" s="10"/>
      <c r="AFQ73" s="10"/>
      <c r="AFR73" s="10"/>
      <c r="AFS73" s="10"/>
      <c r="AFT73" s="10"/>
      <c r="AFU73" s="10"/>
      <c r="AFV73" s="10"/>
      <c r="AFW73" s="10"/>
      <c r="AFX73" s="10"/>
      <c r="AFY73" s="10"/>
      <c r="AFZ73" s="10"/>
      <c r="AGA73" s="10"/>
      <c r="AGB73" s="10"/>
      <c r="AGC73" s="10"/>
      <c r="AGD73" s="10"/>
      <c r="AGE73" s="10"/>
      <c r="AGF73" s="10"/>
      <c r="AGG73" s="10"/>
      <c r="AGH73" s="10"/>
      <c r="AGI73" s="10"/>
      <c r="AGJ73" s="10"/>
      <c r="AGK73" s="10"/>
      <c r="AGL73" s="10"/>
      <c r="AGM73" s="10"/>
      <c r="AGN73" s="10"/>
      <c r="AGO73" s="10"/>
      <c r="AGP73" s="10"/>
      <c r="AGQ73" s="10"/>
      <c r="AGR73" s="10"/>
      <c r="AGS73" s="10"/>
      <c r="AGT73" s="10"/>
      <c r="AGU73" s="10"/>
      <c r="AGV73" s="10"/>
      <c r="AGW73" s="10"/>
      <c r="AGX73" s="10"/>
      <c r="AGY73" s="10"/>
      <c r="AGZ73" s="10"/>
      <c r="AHA73" s="10"/>
      <c r="AHB73" s="10"/>
      <c r="AHC73" s="10"/>
      <c r="AHD73" s="10"/>
      <c r="AHE73" s="10"/>
      <c r="AHF73" s="10"/>
      <c r="AHG73" s="10"/>
      <c r="AHH73" s="10"/>
      <c r="AHI73" s="10"/>
      <c r="AHJ73" s="10"/>
      <c r="AHK73" s="10"/>
      <c r="AHL73" s="10"/>
      <c r="AHM73" s="10"/>
      <c r="AHN73" s="10"/>
      <c r="AHO73" s="10"/>
      <c r="AHP73" s="10"/>
      <c r="AHQ73" s="10"/>
      <c r="AHR73" s="10"/>
      <c r="AHS73" s="10"/>
      <c r="AHT73" s="10"/>
      <c r="AHU73" s="10"/>
      <c r="AHV73" s="10"/>
      <c r="AHW73" s="10"/>
      <c r="AHX73" s="10"/>
      <c r="AHY73" s="10"/>
      <c r="AHZ73" s="10"/>
      <c r="AIA73" s="10"/>
      <c r="AIB73" s="10"/>
      <c r="AIC73" s="10"/>
      <c r="AID73" s="10"/>
      <c r="AIE73" s="10"/>
      <c r="AIF73" s="10"/>
      <c r="AIG73" s="10"/>
      <c r="AIH73" s="10"/>
      <c r="AII73" s="10"/>
      <c r="AIJ73" s="10"/>
      <c r="AIK73" s="10"/>
      <c r="AIL73" s="10"/>
      <c r="AIM73" s="10"/>
      <c r="AIN73" s="10"/>
      <c r="AIO73" s="10"/>
      <c r="AIP73" s="10"/>
      <c r="AIQ73" s="10"/>
      <c r="AIR73" s="10"/>
      <c r="AIS73" s="10"/>
      <c r="AIT73" s="10"/>
      <c r="AIU73" s="10"/>
      <c r="AIV73" s="10"/>
      <c r="AIW73" s="10"/>
      <c r="AIX73" s="10"/>
      <c r="AIY73" s="10"/>
      <c r="AIZ73" s="10"/>
      <c r="AJA73" s="10"/>
      <c r="AJB73" s="10"/>
      <c r="AJC73" s="10"/>
      <c r="AJD73" s="10"/>
      <c r="AJE73" s="10"/>
      <c r="AJF73" s="10"/>
      <c r="AJG73" s="10"/>
      <c r="AJH73" s="10"/>
      <c r="AJI73" s="10"/>
      <c r="AJJ73" s="10"/>
      <c r="AJK73" s="10"/>
      <c r="AJL73" s="10"/>
      <c r="AJM73" s="10"/>
      <c r="AJN73" s="10"/>
      <c r="AJO73" s="10"/>
      <c r="AJP73" s="10"/>
      <c r="AJQ73" s="10"/>
      <c r="AJR73" s="10"/>
      <c r="AJS73" s="10"/>
      <c r="AJT73" s="10"/>
      <c r="AJU73" s="10"/>
      <c r="AJV73" s="10"/>
      <c r="AJW73" s="10"/>
      <c r="AJX73" s="10"/>
      <c r="AJY73" s="10"/>
      <c r="AJZ73" s="10"/>
      <c r="AKA73" s="10"/>
      <c r="AKB73" s="10"/>
      <c r="AKC73" s="10"/>
      <c r="AKD73" s="10"/>
      <c r="AKE73" s="10"/>
      <c r="AKF73" s="10"/>
      <c r="AKG73" s="10"/>
      <c r="AKH73" s="10"/>
      <c r="AKI73" s="10"/>
      <c r="AKJ73" s="10"/>
      <c r="AKK73" s="10"/>
      <c r="AKL73" s="10"/>
      <c r="AKM73" s="10"/>
      <c r="AKN73" s="10"/>
      <c r="AKO73" s="10"/>
      <c r="AKP73" s="10"/>
      <c r="AKQ73" s="10"/>
      <c r="AKR73" s="10"/>
      <c r="AKS73" s="10"/>
      <c r="AKT73" s="10"/>
      <c r="AKU73" s="10"/>
      <c r="AKV73" s="10"/>
      <c r="AKW73" s="10"/>
      <c r="AKX73" s="10"/>
      <c r="AKY73" s="10"/>
      <c r="AKZ73" s="10"/>
      <c r="ALA73" s="10"/>
      <c r="ALB73" s="10"/>
      <c r="ALC73" s="10"/>
      <c r="ALD73" s="10"/>
      <c r="ALE73" s="10"/>
      <c r="ALF73" s="10"/>
      <c r="ALG73" s="10"/>
      <c r="ALH73" s="10"/>
      <c r="ALI73" s="10"/>
      <c r="ALJ73" s="10"/>
      <c r="ALK73" s="10"/>
      <c r="ALL73" s="10"/>
      <c r="ALM73" s="10"/>
      <c r="ALN73" s="10"/>
      <c r="ALO73" s="10"/>
      <c r="ALP73" s="10"/>
      <c r="ALQ73" s="10"/>
      <c r="ALR73" s="10"/>
      <c r="ALS73" s="10"/>
      <c r="ALT73" s="10"/>
      <c r="ALU73" s="10"/>
      <c r="ALV73" s="10"/>
      <c r="ALW73" s="10"/>
      <c r="ALX73" s="10"/>
      <c r="ALY73" s="10"/>
      <c r="ALZ73" s="10"/>
      <c r="AMA73" s="10"/>
      <c r="AMB73" s="10"/>
      <c r="AMC73" s="10"/>
      <c r="AMD73" s="10"/>
      <c r="AME73" s="10"/>
      <c r="AMF73" s="10"/>
      <c r="AMG73" s="10"/>
      <c r="AMH73" s="10"/>
      <c r="AMI73" s="10"/>
      <c r="AMJ73" s="10"/>
    </row>
    <row r="74" spans="1:1025" ht="28.5" customHeight="1">
      <c r="A74" s="44">
        <v>66</v>
      </c>
      <c r="B74" s="44"/>
      <c r="C74" s="44" t="s">
        <v>78</v>
      </c>
      <c r="D74" s="45" t="s">
        <v>49</v>
      </c>
      <c r="E74" s="44" t="s">
        <v>146</v>
      </c>
      <c r="F74" s="46" t="s">
        <v>2469</v>
      </c>
      <c r="G74" s="45" t="s">
        <v>147</v>
      </c>
      <c r="H74" s="45"/>
      <c r="I74" s="60" t="s">
        <v>2530</v>
      </c>
      <c r="J74" s="48" t="s">
        <v>2531</v>
      </c>
      <c r="K74" s="49"/>
      <c r="L74" s="50"/>
      <c r="M74" s="49"/>
      <c r="N74" s="51"/>
      <c r="O74" s="51">
        <v>43524</v>
      </c>
      <c r="P74" s="57" t="s">
        <v>131</v>
      </c>
      <c r="Q74" s="117">
        <v>2000</v>
      </c>
      <c r="R74" s="76"/>
      <c r="S74" s="82"/>
      <c r="T74" s="53"/>
      <c r="U74" s="59"/>
      <c r="V74" s="53"/>
      <c r="W74" s="59"/>
      <c r="X74" s="30"/>
      <c r="Y74" s="31"/>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26"/>
      <c r="JH74" s="26"/>
      <c r="JI74" s="26"/>
      <c r="JJ74" s="26"/>
      <c r="JK74" s="26"/>
      <c r="JL74" s="26"/>
      <c r="JM74" s="26"/>
      <c r="JN74" s="26"/>
      <c r="JO74" s="26"/>
      <c r="JP74" s="26"/>
      <c r="JQ74" s="26"/>
      <c r="JR74" s="26"/>
      <c r="JS74" s="26"/>
      <c r="JT74" s="26"/>
      <c r="JU74" s="26"/>
      <c r="JV74" s="26"/>
      <c r="JW74" s="26"/>
      <c r="JX74" s="26"/>
      <c r="JY74" s="26"/>
      <c r="JZ74" s="26"/>
      <c r="KA74" s="26"/>
      <c r="KB74" s="26"/>
      <c r="KC74" s="26"/>
      <c r="KD74" s="26"/>
      <c r="KE74" s="26"/>
      <c r="KF74" s="26"/>
      <c r="KG74" s="26"/>
      <c r="KH74" s="26"/>
      <c r="KI74" s="26"/>
      <c r="KJ74" s="26"/>
      <c r="KK74" s="26"/>
      <c r="KL74" s="26"/>
      <c r="KM74" s="26"/>
      <c r="KN74" s="26"/>
      <c r="KO74" s="26"/>
      <c r="KP74" s="26"/>
      <c r="KQ74" s="26"/>
      <c r="KR74" s="26"/>
      <c r="KS74" s="26"/>
      <c r="KT74" s="26"/>
      <c r="KU74" s="26"/>
      <c r="KV74" s="26"/>
      <c r="KW74" s="26"/>
      <c r="KX74" s="26"/>
      <c r="KY74" s="26"/>
      <c r="KZ74" s="26"/>
      <c r="LA74" s="26"/>
      <c r="LB74" s="26"/>
      <c r="LC74" s="26"/>
      <c r="LD74" s="26"/>
      <c r="LE74" s="26"/>
      <c r="LF74" s="26"/>
      <c r="LG74" s="26"/>
      <c r="LH74" s="26"/>
      <c r="LI74" s="26"/>
      <c r="LJ74" s="26"/>
      <c r="LK74" s="26"/>
      <c r="LL74" s="26"/>
      <c r="LM74" s="26"/>
      <c r="LN74" s="26"/>
      <c r="LO74" s="26"/>
      <c r="LP74" s="26"/>
      <c r="LQ74" s="26"/>
      <c r="LR74" s="26"/>
      <c r="LS74" s="26"/>
      <c r="LT74" s="26"/>
      <c r="LU74" s="26"/>
      <c r="LV74" s="26"/>
      <c r="LW74" s="26"/>
      <c r="LX74" s="26"/>
      <c r="LY74" s="26"/>
      <c r="LZ74" s="26"/>
      <c r="MA74" s="26"/>
      <c r="MB74" s="26"/>
      <c r="MC74" s="26"/>
      <c r="MD74" s="26"/>
      <c r="ME74" s="26"/>
      <c r="MF74" s="26"/>
      <c r="MG74" s="26"/>
      <c r="MH74" s="26"/>
      <c r="MI74" s="26"/>
      <c r="MJ74" s="26"/>
      <c r="MK74" s="26"/>
      <c r="ML74" s="26"/>
      <c r="MM74" s="26"/>
      <c r="MN74" s="26"/>
      <c r="MO74" s="26"/>
      <c r="MP74" s="26"/>
      <c r="MQ74" s="26"/>
      <c r="MR74" s="26"/>
      <c r="MS74" s="26"/>
      <c r="MT74" s="26"/>
      <c r="MU74" s="26"/>
      <c r="MV74" s="26"/>
      <c r="MW74" s="26"/>
      <c r="MX74" s="26"/>
      <c r="MY74" s="26"/>
      <c r="MZ74" s="26"/>
      <c r="NA74" s="26"/>
      <c r="NB74" s="26"/>
      <c r="NC74" s="26"/>
      <c r="ND74" s="26"/>
      <c r="NE74" s="26"/>
      <c r="NF74" s="26"/>
      <c r="NG74" s="26"/>
      <c r="NH74" s="26"/>
      <c r="NI74" s="26"/>
      <c r="NJ74" s="26"/>
      <c r="NK74" s="26"/>
      <c r="NL74" s="26"/>
      <c r="NM74" s="26"/>
      <c r="NN74" s="26"/>
      <c r="NO74" s="26"/>
      <c r="NP74" s="26"/>
      <c r="NQ74" s="26"/>
      <c r="NR74" s="26"/>
      <c r="NS74" s="26"/>
      <c r="NT74" s="26"/>
      <c r="NU74" s="26"/>
      <c r="NV74" s="26"/>
      <c r="NW74" s="26"/>
      <c r="NX74" s="26"/>
      <c r="NY74" s="26"/>
      <c r="NZ74" s="26"/>
      <c r="OA74" s="26"/>
      <c r="OB74" s="26"/>
      <c r="OC74" s="26"/>
      <c r="OD74" s="26"/>
      <c r="OE74" s="26"/>
      <c r="OF74" s="26"/>
      <c r="OG74" s="26"/>
      <c r="OH74" s="26"/>
      <c r="OI74" s="26"/>
      <c r="OJ74" s="26"/>
      <c r="OK74" s="26"/>
      <c r="OL74" s="26"/>
      <c r="OM74" s="26"/>
      <c r="ON74" s="26"/>
      <c r="OO74" s="26"/>
      <c r="OP74" s="26"/>
      <c r="OQ74" s="26"/>
      <c r="OR74" s="26"/>
      <c r="OS74" s="26"/>
      <c r="OT74" s="26"/>
      <c r="OU74" s="26"/>
      <c r="OV74" s="26"/>
      <c r="OW74" s="26"/>
      <c r="OX74" s="26"/>
      <c r="OY74" s="26"/>
      <c r="OZ74" s="26"/>
      <c r="PA74" s="26"/>
      <c r="PB74" s="26"/>
      <c r="PC74" s="26"/>
      <c r="PD74" s="26"/>
      <c r="PE74" s="26"/>
      <c r="PF74" s="26"/>
      <c r="PG74" s="26"/>
      <c r="PH74" s="26"/>
      <c r="PI74" s="26"/>
      <c r="PJ74" s="26"/>
      <c r="PK74" s="26"/>
      <c r="PL74" s="26"/>
      <c r="PM74" s="26"/>
      <c r="PN74" s="26"/>
      <c r="PO74" s="26"/>
      <c r="PP74" s="26"/>
      <c r="PQ74" s="26"/>
      <c r="PR74" s="26"/>
      <c r="PS74" s="26"/>
      <c r="PT74" s="26"/>
      <c r="PU74" s="26"/>
      <c r="PV74" s="26"/>
      <c r="PW74" s="26"/>
      <c r="PX74" s="26"/>
      <c r="PY74" s="26"/>
      <c r="PZ74" s="26"/>
      <c r="QA74" s="26"/>
      <c r="QB74" s="26"/>
      <c r="QC74" s="26"/>
      <c r="QD74" s="26"/>
      <c r="QE74" s="26"/>
      <c r="QF74" s="26"/>
      <c r="QG74" s="26"/>
      <c r="QH74" s="26"/>
      <c r="QI74" s="26"/>
      <c r="QJ74" s="26"/>
      <c r="QK74" s="26"/>
      <c r="QL74" s="26"/>
      <c r="QM74" s="26"/>
      <c r="QN74" s="26"/>
      <c r="QO74" s="26"/>
      <c r="QP74" s="26"/>
      <c r="QQ74" s="26"/>
      <c r="QR74" s="26"/>
      <c r="QS74" s="26"/>
      <c r="QT74" s="26"/>
      <c r="QU74" s="26"/>
      <c r="QV74" s="26"/>
      <c r="QW74" s="26"/>
      <c r="QX74" s="26"/>
      <c r="QY74" s="26"/>
      <c r="QZ74" s="26"/>
      <c r="RA74" s="26"/>
      <c r="RB74" s="26"/>
      <c r="RC74" s="26"/>
      <c r="RD74" s="26"/>
      <c r="RE74" s="26"/>
      <c r="RF74" s="26"/>
      <c r="RG74" s="26"/>
      <c r="RH74" s="26"/>
      <c r="RI74" s="26"/>
      <c r="RJ74" s="26"/>
      <c r="RK74" s="26"/>
      <c r="RL74" s="26"/>
      <c r="RM74" s="26"/>
      <c r="RN74" s="26"/>
      <c r="RO74" s="26"/>
      <c r="RP74" s="26"/>
      <c r="RQ74" s="26"/>
      <c r="RR74" s="26"/>
      <c r="RS74" s="26"/>
      <c r="RT74" s="26"/>
      <c r="RU74" s="26"/>
      <c r="RV74" s="26"/>
      <c r="RW74" s="26"/>
      <c r="RX74" s="26"/>
      <c r="RY74" s="26"/>
      <c r="RZ74" s="26"/>
      <c r="SA74" s="26"/>
      <c r="SB74" s="26"/>
      <c r="SC74" s="26"/>
      <c r="SD74" s="26"/>
      <c r="SE74" s="26"/>
      <c r="SF74" s="26"/>
      <c r="SG74" s="26"/>
      <c r="SH74" s="26"/>
      <c r="SI74" s="26"/>
      <c r="SJ74" s="26"/>
      <c r="SK74" s="26"/>
      <c r="SL74" s="26"/>
      <c r="SM74" s="26"/>
      <c r="SN74" s="26"/>
      <c r="SO74" s="26"/>
      <c r="SP74" s="26"/>
      <c r="SQ74" s="26"/>
      <c r="SR74" s="26"/>
      <c r="SS74" s="26"/>
      <c r="ST74" s="26"/>
      <c r="SU74" s="26"/>
      <c r="SV74" s="26"/>
      <c r="SW74" s="26"/>
      <c r="SX74" s="26"/>
      <c r="SY74" s="26"/>
      <c r="SZ74" s="26"/>
      <c r="TA74" s="26"/>
      <c r="TB74" s="26"/>
      <c r="TC74" s="26"/>
      <c r="TD74" s="26"/>
      <c r="TE74" s="26"/>
      <c r="TF74" s="26"/>
      <c r="TG74" s="26"/>
      <c r="TH74" s="26"/>
      <c r="TI74" s="26"/>
      <c r="TJ74" s="26"/>
      <c r="TK74" s="26"/>
      <c r="TL74" s="26"/>
      <c r="TM74" s="26"/>
      <c r="TN74" s="26"/>
      <c r="TO74" s="26"/>
      <c r="TP74" s="26"/>
      <c r="TQ74" s="26"/>
      <c r="TR74" s="26"/>
      <c r="TS74" s="26"/>
      <c r="TT74" s="26"/>
      <c r="TU74" s="26"/>
      <c r="TV74" s="26"/>
      <c r="TW74" s="26"/>
      <c r="TX74" s="26"/>
      <c r="TY74" s="26"/>
      <c r="TZ74" s="26"/>
      <c r="UA74" s="26"/>
      <c r="UB74" s="26"/>
      <c r="UC74" s="26"/>
      <c r="UD74" s="26"/>
      <c r="UE74" s="26"/>
      <c r="UF74" s="26"/>
      <c r="UG74" s="26"/>
      <c r="UH74" s="26"/>
      <c r="UI74" s="26"/>
      <c r="UJ74" s="26"/>
      <c r="UK74" s="26"/>
      <c r="UL74" s="26"/>
      <c r="UM74" s="26"/>
      <c r="UN74" s="26"/>
      <c r="UO74" s="26"/>
      <c r="UP74" s="26"/>
      <c r="UQ74" s="26"/>
      <c r="UR74" s="26"/>
      <c r="US74" s="26"/>
      <c r="UT74" s="26"/>
      <c r="UU74" s="26"/>
      <c r="UV74" s="26"/>
      <c r="UW74" s="26"/>
      <c r="UX74" s="26"/>
      <c r="UY74" s="26"/>
      <c r="UZ74" s="26"/>
      <c r="VA74" s="26"/>
      <c r="VB74" s="26"/>
      <c r="VC74" s="26"/>
      <c r="VD74" s="26"/>
      <c r="VE74" s="26"/>
      <c r="VF74" s="26"/>
      <c r="VG74" s="26"/>
      <c r="VH74" s="26"/>
      <c r="VI74" s="26"/>
      <c r="VJ74" s="26"/>
      <c r="VK74" s="26"/>
      <c r="VL74" s="26"/>
      <c r="VM74" s="26"/>
      <c r="VN74" s="26"/>
      <c r="VO74" s="26"/>
      <c r="VP74" s="26"/>
      <c r="VQ74" s="26"/>
      <c r="VR74" s="26"/>
      <c r="VS74" s="26"/>
      <c r="VT74" s="26"/>
      <c r="VU74" s="26"/>
      <c r="VV74" s="26"/>
      <c r="VW74" s="26"/>
      <c r="VX74" s="26"/>
      <c r="VY74" s="26"/>
      <c r="VZ74" s="26"/>
      <c r="WA74" s="26"/>
      <c r="WB74" s="26"/>
      <c r="WC74" s="26"/>
      <c r="WD74" s="26"/>
      <c r="WE74" s="26"/>
      <c r="WF74" s="26"/>
      <c r="WG74" s="26"/>
      <c r="WH74" s="26"/>
      <c r="WI74" s="26"/>
      <c r="WJ74" s="26"/>
      <c r="WK74" s="26"/>
      <c r="WL74" s="26"/>
      <c r="WM74" s="26"/>
      <c r="WN74" s="26"/>
      <c r="WO74" s="26"/>
      <c r="WP74" s="26"/>
      <c r="WQ74" s="26"/>
      <c r="WR74" s="26"/>
      <c r="WS74" s="26"/>
      <c r="WT74" s="26"/>
      <c r="WU74" s="26"/>
      <c r="WV74" s="26"/>
      <c r="WW74" s="26"/>
      <c r="WX74" s="26"/>
      <c r="WY74" s="26"/>
      <c r="WZ74" s="26"/>
      <c r="XA74" s="26"/>
      <c r="XB74" s="26"/>
      <c r="XC74" s="26"/>
      <c r="XD74" s="26"/>
      <c r="XE74" s="26"/>
      <c r="XF74" s="26"/>
      <c r="XG74" s="26"/>
      <c r="XH74" s="26"/>
      <c r="XI74" s="26"/>
      <c r="XJ74" s="26"/>
      <c r="XK74" s="26"/>
      <c r="XL74" s="26"/>
      <c r="XM74" s="26"/>
      <c r="XN74" s="26"/>
      <c r="XO74" s="26"/>
      <c r="XP74" s="26"/>
      <c r="XQ74" s="26"/>
      <c r="XR74" s="26"/>
      <c r="XS74" s="26"/>
      <c r="XT74" s="26"/>
      <c r="XU74" s="26"/>
      <c r="XV74" s="26"/>
      <c r="XW74" s="26"/>
      <c r="XX74" s="26"/>
      <c r="XY74" s="26"/>
      <c r="XZ74" s="26"/>
      <c r="YA74" s="26"/>
      <c r="YB74" s="26"/>
      <c r="YC74" s="26"/>
      <c r="YD74" s="26"/>
      <c r="YE74" s="26"/>
      <c r="YF74" s="26"/>
      <c r="YG74" s="26"/>
      <c r="YH74" s="26"/>
      <c r="YI74" s="26"/>
      <c r="YJ74" s="26"/>
      <c r="YK74" s="26"/>
      <c r="YL74" s="26"/>
      <c r="YM74" s="26"/>
      <c r="YN74" s="26"/>
      <c r="YO74" s="26"/>
      <c r="YP74" s="26"/>
      <c r="YQ74" s="26"/>
      <c r="YR74" s="26"/>
      <c r="YS74" s="26"/>
      <c r="YT74" s="26"/>
      <c r="YU74" s="26"/>
      <c r="YV74" s="26"/>
      <c r="YW74" s="26"/>
      <c r="YX74" s="26"/>
      <c r="YY74" s="26"/>
      <c r="YZ74" s="26"/>
      <c r="ZA74" s="26"/>
      <c r="ZB74" s="26"/>
      <c r="ZC74" s="26"/>
      <c r="ZD74" s="26"/>
      <c r="ZE74" s="26"/>
      <c r="ZF74" s="26"/>
      <c r="ZG74" s="26"/>
      <c r="ZH74" s="26"/>
      <c r="ZI74" s="26"/>
      <c r="ZJ74" s="26"/>
      <c r="ZK74" s="26"/>
      <c r="ZL74" s="26"/>
      <c r="ZM74" s="26"/>
      <c r="ZN74" s="26"/>
      <c r="ZO74" s="26"/>
      <c r="ZP74" s="26"/>
      <c r="ZQ74" s="26"/>
      <c r="ZR74" s="26"/>
      <c r="ZS74" s="26"/>
      <c r="ZT74" s="26"/>
      <c r="ZU74" s="26"/>
      <c r="ZV74" s="26"/>
      <c r="ZW74" s="26"/>
      <c r="ZX74" s="26"/>
      <c r="ZY74" s="26"/>
      <c r="ZZ74" s="26"/>
      <c r="AAA74" s="26"/>
      <c r="AAB74" s="26"/>
      <c r="AAC74" s="26"/>
      <c r="AAD74" s="26"/>
      <c r="AAE74" s="26"/>
      <c r="AAF74" s="26"/>
      <c r="AAG74" s="26"/>
      <c r="AAH74" s="26"/>
      <c r="AAI74" s="26"/>
      <c r="AAJ74" s="26"/>
      <c r="AAK74" s="26"/>
      <c r="AAL74" s="26"/>
      <c r="AAM74" s="26"/>
      <c r="AAN74" s="26"/>
      <c r="AAO74" s="26"/>
      <c r="AAP74" s="26"/>
      <c r="AAQ74" s="26"/>
      <c r="AAR74" s="26"/>
      <c r="AAS74" s="26"/>
      <c r="AAT74" s="26"/>
      <c r="AAU74" s="26"/>
      <c r="AAV74" s="26"/>
      <c r="AAW74" s="26"/>
      <c r="AAX74" s="26"/>
      <c r="AAY74" s="26"/>
      <c r="AAZ74" s="26"/>
      <c r="ABA74" s="26"/>
      <c r="ABB74" s="26"/>
      <c r="ABC74" s="26"/>
      <c r="ABD74" s="26"/>
      <c r="ABE74" s="26"/>
      <c r="ABF74" s="26"/>
      <c r="ABG74" s="26"/>
      <c r="ABH74" s="26"/>
      <c r="ABI74" s="26"/>
      <c r="ABJ74" s="26"/>
      <c r="ABK74" s="26"/>
      <c r="ABL74" s="26"/>
      <c r="ABM74" s="26"/>
      <c r="ABN74" s="26"/>
      <c r="ABO74" s="26"/>
      <c r="ABP74" s="26"/>
      <c r="ABQ74" s="26"/>
      <c r="ABR74" s="26"/>
      <c r="ABS74" s="26"/>
      <c r="ABT74" s="26"/>
      <c r="ABU74" s="26"/>
      <c r="ABV74" s="26"/>
      <c r="ABW74" s="26"/>
      <c r="ABX74" s="26"/>
      <c r="ABY74" s="26"/>
      <c r="ABZ74" s="26"/>
      <c r="ACA74" s="26"/>
      <c r="ACB74" s="26"/>
      <c r="ACC74" s="26"/>
      <c r="ACD74" s="26"/>
      <c r="ACE74" s="26"/>
      <c r="ACF74" s="26"/>
      <c r="ACG74" s="26"/>
      <c r="ACH74" s="26"/>
      <c r="ACI74" s="26"/>
      <c r="ACJ74" s="26"/>
      <c r="ACK74" s="26"/>
      <c r="ACL74" s="26"/>
      <c r="ACM74" s="26"/>
      <c r="ACN74" s="26"/>
      <c r="ACO74" s="26"/>
      <c r="ACP74" s="26"/>
      <c r="ACQ74" s="26"/>
      <c r="ACR74" s="26"/>
      <c r="ACS74" s="26"/>
      <c r="ACT74" s="26"/>
      <c r="ACU74" s="26"/>
      <c r="ACV74" s="26"/>
      <c r="ACW74" s="26"/>
      <c r="ACX74" s="26"/>
      <c r="ACY74" s="26"/>
      <c r="ACZ74" s="26"/>
      <c r="ADA74" s="26"/>
      <c r="ADB74" s="26"/>
      <c r="ADC74" s="26"/>
      <c r="ADD74" s="26"/>
      <c r="ADE74" s="26"/>
      <c r="ADF74" s="26"/>
      <c r="ADG74" s="26"/>
      <c r="ADH74" s="26"/>
      <c r="ADI74" s="26"/>
      <c r="ADJ74" s="26"/>
      <c r="ADK74" s="26"/>
      <c r="ADL74" s="26"/>
      <c r="ADM74" s="26"/>
      <c r="ADN74" s="26"/>
      <c r="ADO74" s="26"/>
      <c r="ADP74" s="26"/>
      <c r="ADQ74" s="26"/>
      <c r="ADR74" s="26"/>
      <c r="ADS74" s="26"/>
      <c r="ADT74" s="26"/>
      <c r="ADU74" s="26"/>
      <c r="ADV74" s="26"/>
      <c r="ADW74" s="26"/>
      <c r="ADX74" s="26"/>
      <c r="ADY74" s="26"/>
      <c r="ADZ74" s="26"/>
      <c r="AEA74" s="26"/>
      <c r="AEB74" s="26"/>
      <c r="AEC74" s="26"/>
      <c r="AED74" s="26"/>
      <c r="AEE74" s="26"/>
      <c r="AEF74" s="26"/>
      <c r="AEG74" s="26"/>
      <c r="AEH74" s="26"/>
      <c r="AEI74" s="26"/>
      <c r="AEJ74" s="26"/>
      <c r="AEK74" s="26"/>
      <c r="AEL74" s="26"/>
      <c r="AEM74" s="26"/>
      <c r="AEN74" s="26"/>
      <c r="AEO74" s="26"/>
      <c r="AEP74" s="26"/>
      <c r="AEQ74" s="26"/>
      <c r="AER74" s="26"/>
      <c r="AES74" s="26"/>
      <c r="AET74" s="26"/>
      <c r="AEU74" s="26"/>
      <c r="AEV74" s="26"/>
      <c r="AEW74" s="26"/>
      <c r="AEX74" s="26"/>
      <c r="AEY74" s="26"/>
      <c r="AEZ74" s="26"/>
      <c r="AFA74" s="26"/>
      <c r="AFB74" s="26"/>
      <c r="AFC74" s="26"/>
      <c r="AFD74" s="26"/>
      <c r="AFE74" s="26"/>
      <c r="AFF74" s="26"/>
      <c r="AFG74" s="26"/>
      <c r="AFH74" s="26"/>
      <c r="AFI74" s="26"/>
      <c r="AFJ74" s="26"/>
      <c r="AFK74" s="26"/>
      <c r="AFL74" s="26"/>
      <c r="AFM74" s="26"/>
      <c r="AFN74" s="26"/>
      <c r="AFO74" s="26"/>
      <c r="AFP74" s="26"/>
      <c r="AFQ74" s="26"/>
      <c r="AFR74" s="26"/>
      <c r="AFS74" s="26"/>
      <c r="AFT74" s="26"/>
      <c r="AFU74" s="26"/>
      <c r="AFV74" s="26"/>
      <c r="AFW74" s="26"/>
      <c r="AFX74" s="26"/>
      <c r="AFY74" s="26"/>
      <c r="AFZ74" s="26"/>
      <c r="AGA74" s="26"/>
      <c r="AGB74" s="26"/>
      <c r="AGC74" s="26"/>
      <c r="AGD74" s="26"/>
      <c r="AGE74" s="26"/>
      <c r="AGF74" s="26"/>
      <c r="AGG74" s="26"/>
      <c r="AGH74" s="26"/>
      <c r="AGI74" s="26"/>
      <c r="AGJ74" s="26"/>
      <c r="AGK74" s="26"/>
      <c r="AGL74" s="26"/>
      <c r="AGM74" s="26"/>
      <c r="AGN74" s="26"/>
      <c r="AGO74" s="26"/>
      <c r="AGP74" s="26"/>
      <c r="AGQ74" s="26"/>
      <c r="AGR74" s="26"/>
      <c r="AGS74" s="26"/>
      <c r="AGT74" s="26"/>
      <c r="AGU74" s="26"/>
      <c r="AGV74" s="26"/>
      <c r="AGW74" s="26"/>
      <c r="AGX74" s="26"/>
      <c r="AGY74" s="26"/>
      <c r="AGZ74" s="26"/>
      <c r="AHA74" s="26"/>
      <c r="AHB74" s="26"/>
      <c r="AHC74" s="26"/>
      <c r="AHD74" s="26"/>
      <c r="AHE74" s="26"/>
      <c r="AHF74" s="26"/>
      <c r="AHG74" s="26"/>
      <c r="AHH74" s="26"/>
      <c r="AHI74" s="26"/>
      <c r="AHJ74" s="26"/>
      <c r="AHK74" s="26"/>
      <c r="AHL74" s="26"/>
      <c r="AHM74" s="26"/>
      <c r="AHN74" s="26"/>
      <c r="AHO74" s="26"/>
      <c r="AHP74" s="26"/>
      <c r="AHQ74" s="26"/>
      <c r="AHR74" s="26"/>
      <c r="AHS74" s="26"/>
      <c r="AHT74" s="26"/>
      <c r="AHU74" s="26"/>
      <c r="AHV74" s="26"/>
      <c r="AHW74" s="26"/>
      <c r="AHX74" s="26"/>
      <c r="AHY74" s="26"/>
      <c r="AHZ74" s="26"/>
      <c r="AIA74" s="26"/>
      <c r="AIB74" s="26"/>
      <c r="AIC74" s="26"/>
      <c r="AID74" s="26"/>
      <c r="AIE74" s="26"/>
      <c r="AIF74" s="26"/>
      <c r="AIG74" s="26"/>
      <c r="AIH74" s="26"/>
      <c r="AII74" s="26"/>
      <c r="AIJ74" s="26"/>
      <c r="AIK74" s="26"/>
      <c r="AIL74" s="26"/>
      <c r="AIM74" s="26"/>
      <c r="AIN74" s="26"/>
      <c r="AIO74" s="26"/>
      <c r="AIP74" s="26"/>
      <c r="AIQ74" s="26"/>
      <c r="AIR74" s="26"/>
      <c r="AIS74" s="26"/>
      <c r="AIT74" s="26"/>
      <c r="AIU74" s="26"/>
      <c r="AIV74" s="26"/>
      <c r="AIW74" s="26"/>
      <c r="AIX74" s="26"/>
      <c r="AIY74" s="26"/>
      <c r="AIZ74" s="26"/>
      <c r="AJA74" s="26"/>
      <c r="AJB74" s="26"/>
      <c r="AJC74" s="26"/>
      <c r="AJD74" s="26"/>
      <c r="AJE74" s="26"/>
      <c r="AJF74" s="26"/>
      <c r="AJG74" s="26"/>
      <c r="AJH74" s="26"/>
      <c r="AJI74" s="26"/>
      <c r="AJJ74" s="26"/>
      <c r="AJK74" s="26"/>
      <c r="AJL74" s="26"/>
      <c r="AJM74" s="26"/>
      <c r="AJN74" s="26"/>
      <c r="AJO74" s="26"/>
      <c r="AJP74" s="26"/>
      <c r="AJQ74" s="26"/>
      <c r="AJR74" s="26"/>
      <c r="AJS74" s="26"/>
      <c r="AJT74" s="26"/>
      <c r="AJU74" s="26"/>
      <c r="AJV74" s="26"/>
      <c r="AJW74" s="26"/>
      <c r="AJX74" s="26"/>
      <c r="AJY74" s="26"/>
      <c r="AJZ74" s="26"/>
      <c r="AKA74" s="26"/>
      <c r="AKB74" s="26"/>
      <c r="AKC74" s="26"/>
      <c r="AKD74" s="26"/>
      <c r="AKE74" s="26"/>
      <c r="AKF74" s="26"/>
      <c r="AKG74" s="26"/>
      <c r="AKH74" s="26"/>
      <c r="AKI74" s="26"/>
      <c r="AKJ74" s="26"/>
      <c r="AKK74" s="26"/>
      <c r="AKL74" s="26"/>
      <c r="AKM74" s="26"/>
      <c r="AKN74" s="26"/>
      <c r="AKO74" s="26"/>
      <c r="AKP74" s="26"/>
      <c r="AKQ74" s="26"/>
      <c r="AKR74" s="26"/>
      <c r="AKS74" s="26"/>
      <c r="AKT74" s="26"/>
      <c r="AKU74" s="26"/>
      <c r="AKV74" s="26"/>
      <c r="AKW74" s="26"/>
      <c r="AKX74" s="26"/>
      <c r="AKY74" s="26"/>
      <c r="AKZ74" s="26"/>
      <c r="ALA74" s="26"/>
      <c r="ALB74" s="26"/>
      <c r="ALC74" s="26"/>
      <c r="ALD74" s="26"/>
      <c r="ALE74" s="26"/>
      <c r="ALF74" s="26"/>
      <c r="ALG74" s="26"/>
      <c r="ALH74" s="26"/>
      <c r="ALI74" s="26"/>
      <c r="ALJ74" s="26"/>
      <c r="ALK74" s="26"/>
      <c r="ALL74" s="26"/>
      <c r="ALM74" s="26"/>
      <c r="ALN74" s="26"/>
      <c r="ALO74" s="26"/>
      <c r="ALP74" s="26"/>
      <c r="ALQ74" s="26"/>
      <c r="ALR74" s="26"/>
      <c r="ALS74" s="26"/>
      <c r="ALT74" s="26"/>
      <c r="ALU74" s="26"/>
      <c r="ALV74" s="26"/>
      <c r="ALW74" s="26"/>
      <c r="ALX74" s="26"/>
      <c r="ALY74" s="26"/>
      <c r="ALZ74" s="26"/>
      <c r="AMA74" s="26"/>
      <c r="AMB74" s="26"/>
      <c r="AMC74" s="26"/>
      <c r="AMD74" s="26"/>
      <c r="AME74" s="26"/>
      <c r="AMF74" s="26"/>
      <c r="AMG74" s="26"/>
      <c r="AMH74" s="26"/>
      <c r="AMI74" s="26"/>
      <c r="AMJ74" s="26"/>
      <c r="AMK74" s="26"/>
    </row>
    <row r="75" spans="1:1025" ht="46.35" customHeight="1">
      <c r="A75" s="44">
        <v>67</v>
      </c>
      <c r="B75" s="44"/>
      <c r="C75" s="44" t="s">
        <v>34</v>
      </c>
      <c r="D75" s="45" t="s">
        <v>151</v>
      </c>
      <c r="E75" s="44" t="s">
        <v>81</v>
      </c>
      <c r="F75" s="46" t="s">
        <v>80</v>
      </c>
      <c r="G75" s="45" t="s">
        <v>2575</v>
      </c>
      <c r="H75" s="45"/>
      <c r="I75" s="60" t="s">
        <v>2532</v>
      </c>
      <c r="J75" s="48" t="s">
        <v>2533</v>
      </c>
      <c r="K75" s="49"/>
      <c r="L75" s="50"/>
      <c r="M75" s="49"/>
      <c r="N75" s="51"/>
      <c r="O75" s="51">
        <v>43524</v>
      </c>
      <c r="P75" s="57" t="s">
        <v>131</v>
      </c>
      <c r="Q75" s="117">
        <v>1500</v>
      </c>
      <c r="R75" s="76"/>
      <c r="S75" s="82"/>
      <c r="T75" s="53"/>
      <c r="U75" s="59"/>
      <c r="V75" s="53"/>
      <c r="W75" s="59"/>
      <c r="X75" s="30"/>
      <c r="Y75" s="31"/>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26"/>
      <c r="JH75" s="26"/>
      <c r="JI75" s="26"/>
      <c r="JJ75" s="26"/>
      <c r="JK75" s="26"/>
      <c r="JL75" s="26"/>
      <c r="JM75" s="26"/>
      <c r="JN75" s="26"/>
      <c r="JO75" s="26"/>
      <c r="JP75" s="26"/>
      <c r="JQ75" s="26"/>
      <c r="JR75" s="26"/>
      <c r="JS75" s="26"/>
      <c r="JT75" s="26"/>
      <c r="JU75" s="26"/>
      <c r="JV75" s="26"/>
      <c r="JW75" s="26"/>
      <c r="JX75" s="26"/>
      <c r="JY75" s="26"/>
      <c r="JZ75" s="26"/>
      <c r="KA75" s="26"/>
      <c r="KB75" s="26"/>
      <c r="KC75" s="26"/>
      <c r="KD75" s="26"/>
      <c r="KE75" s="26"/>
      <c r="KF75" s="26"/>
      <c r="KG75" s="26"/>
      <c r="KH75" s="26"/>
      <c r="KI75" s="26"/>
      <c r="KJ75" s="26"/>
      <c r="KK75" s="26"/>
      <c r="KL75" s="26"/>
      <c r="KM75" s="26"/>
      <c r="KN75" s="26"/>
      <c r="KO75" s="26"/>
      <c r="KP75" s="26"/>
      <c r="KQ75" s="26"/>
      <c r="KR75" s="26"/>
      <c r="KS75" s="26"/>
      <c r="KT75" s="26"/>
      <c r="KU75" s="26"/>
      <c r="KV75" s="26"/>
      <c r="KW75" s="26"/>
      <c r="KX75" s="26"/>
      <c r="KY75" s="26"/>
      <c r="KZ75" s="26"/>
      <c r="LA75" s="26"/>
      <c r="LB75" s="26"/>
      <c r="LC75" s="26"/>
      <c r="LD75" s="26"/>
      <c r="LE75" s="26"/>
      <c r="LF75" s="26"/>
      <c r="LG75" s="26"/>
      <c r="LH75" s="26"/>
      <c r="LI75" s="26"/>
      <c r="LJ75" s="26"/>
      <c r="LK75" s="26"/>
      <c r="LL75" s="26"/>
      <c r="LM75" s="26"/>
      <c r="LN75" s="26"/>
      <c r="LO75" s="26"/>
      <c r="LP75" s="26"/>
      <c r="LQ75" s="26"/>
      <c r="LR75" s="26"/>
      <c r="LS75" s="26"/>
      <c r="LT75" s="26"/>
      <c r="LU75" s="26"/>
      <c r="LV75" s="26"/>
      <c r="LW75" s="26"/>
      <c r="LX75" s="26"/>
      <c r="LY75" s="26"/>
      <c r="LZ75" s="26"/>
      <c r="MA75" s="26"/>
      <c r="MB75" s="26"/>
      <c r="MC75" s="26"/>
      <c r="MD75" s="26"/>
      <c r="ME75" s="26"/>
      <c r="MF75" s="26"/>
      <c r="MG75" s="26"/>
      <c r="MH75" s="26"/>
      <c r="MI75" s="26"/>
      <c r="MJ75" s="26"/>
      <c r="MK75" s="26"/>
      <c r="ML75" s="26"/>
      <c r="MM75" s="26"/>
      <c r="MN75" s="26"/>
      <c r="MO75" s="26"/>
      <c r="MP75" s="26"/>
      <c r="MQ75" s="26"/>
      <c r="MR75" s="26"/>
      <c r="MS75" s="26"/>
      <c r="MT75" s="26"/>
      <c r="MU75" s="26"/>
      <c r="MV75" s="26"/>
      <c r="MW75" s="26"/>
      <c r="MX75" s="26"/>
      <c r="MY75" s="26"/>
      <c r="MZ75" s="26"/>
      <c r="NA75" s="26"/>
      <c r="NB75" s="26"/>
      <c r="NC75" s="26"/>
      <c r="ND75" s="26"/>
      <c r="NE75" s="26"/>
      <c r="NF75" s="26"/>
      <c r="NG75" s="26"/>
      <c r="NH75" s="26"/>
      <c r="NI75" s="26"/>
      <c r="NJ75" s="26"/>
      <c r="NK75" s="26"/>
      <c r="NL75" s="26"/>
      <c r="NM75" s="26"/>
      <c r="NN75" s="26"/>
      <c r="NO75" s="26"/>
      <c r="NP75" s="26"/>
      <c r="NQ75" s="26"/>
      <c r="NR75" s="26"/>
      <c r="NS75" s="26"/>
      <c r="NT75" s="26"/>
      <c r="NU75" s="26"/>
      <c r="NV75" s="26"/>
      <c r="NW75" s="26"/>
      <c r="NX75" s="26"/>
      <c r="NY75" s="26"/>
      <c r="NZ75" s="26"/>
      <c r="OA75" s="26"/>
      <c r="OB75" s="26"/>
      <c r="OC75" s="26"/>
      <c r="OD75" s="26"/>
      <c r="OE75" s="26"/>
      <c r="OF75" s="26"/>
      <c r="OG75" s="26"/>
      <c r="OH75" s="26"/>
      <c r="OI75" s="26"/>
      <c r="OJ75" s="26"/>
      <c r="OK75" s="26"/>
      <c r="OL75" s="26"/>
      <c r="OM75" s="26"/>
      <c r="ON75" s="26"/>
      <c r="OO75" s="26"/>
      <c r="OP75" s="26"/>
      <c r="OQ75" s="26"/>
      <c r="OR75" s="26"/>
      <c r="OS75" s="26"/>
      <c r="OT75" s="26"/>
      <c r="OU75" s="26"/>
      <c r="OV75" s="26"/>
      <c r="OW75" s="26"/>
      <c r="OX75" s="26"/>
      <c r="OY75" s="26"/>
      <c r="OZ75" s="26"/>
      <c r="PA75" s="26"/>
      <c r="PB75" s="26"/>
      <c r="PC75" s="26"/>
      <c r="PD75" s="26"/>
      <c r="PE75" s="26"/>
      <c r="PF75" s="26"/>
      <c r="PG75" s="26"/>
      <c r="PH75" s="26"/>
      <c r="PI75" s="26"/>
      <c r="PJ75" s="26"/>
      <c r="PK75" s="26"/>
      <c r="PL75" s="26"/>
      <c r="PM75" s="26"/>
      <c r="PN75" s="26"/>
      <c r="PO75" s="26"/>
      <c r="PP75" s="26"/>
      <c r="PQ75" s="26"/>
      <c r="PR75" s="26"/>
      <c r="PS75" s="26"/>
      <c r="PT75" s="26"/>
      <c r="PU75" s="26"/>
      <c r="PV75" s="26"/>
      <c r="PW75" s="26"/>
      <c r="PX75" s="26"/>
      <c r="PY75" s="26"/>
      <c r="PZ75" s="26"/>
      <c r="QA75" s="26"/>
      <c r="QB75" s="26"/>
      <c r="QC75" s="26"/>
      <c r="QD75" s="26"/>
      <c r="QE75" s="26"/>
      <c r="QF75" s="26"/>
      <c r="QG75" s="26"/>
      <c r="QH75" s="26"/>
      <c r="QI75" s="26"/>
      <c r="QJ75" s="26"/>
      <c r="QK75" s="26"/>
      <c r="QL75" s="26"/>
      <c r="QM75" s="26"/>
      <c r="QN75" s="26"/>
      <c r="QO75" s="26"/>
      <c r="QP75" s="26"/>
      <c r="QQ75" s="26"/>
      <c r="QR75" s="26"/>
      <c r="QS75" s="26"/>
      <c r="QT75" s="26"/>
      <c r="QU75" s="26"/>
      <c r="QV75" s="26"/>
      <c r="QW75" s="26"/>
      <c r="QX75" s="26"/>
      <c r="QY75" s="26"/>
      <c r="QZ75" s="26"/>
      <c r="RA75" s="26"/>
      <c r="RB75" s="26"/>
      <c r="RC75" s="26"/>
      <c r="RD75" s="26"/>
      <c r="RE75" s="26"/>
      <c r="RF75" s="26"/>
      <c r="RG75" s="26"/>
      <c r="RH75" s="26"/>
      <c r="RI75" s="26"/>
      <c r="RJ75" s="26"/>
      <c r="RK75" s="26"/>
      <c r="RL75" s="26"/>
      <c r="RM75" s="26"/>
      <c r="RN75" s="26"/>
      <c r="RO75" s="26"/>
      <c r="RP75" s="26"/>
      <c r="RQ75" s="26"/>
      <c r="RR75" s="26"/>
      <c r="RS75" s="26"/>
      <c r="RT75" s="26"/>
      <c r="RU75" s="26"/>
      <c r="RV75" s="26"/>
      <c r="RW75" s="26"/>
      <c r="RX75" s="26"/>
      <c r="RY75" s="26"/>
      <c r="RZ75" s="26"/>
      <c r="SA75" s="26"/>
      <c r="SB75" s="26"/>
      <c r="SC75" s="26"/>
      <c r="SD75" s="26"/>
      <c r="SE75" s="26"/>
      <c r="SF75" s="26"/>
      <c r="SG75" s="26"/>
      <c r="SH75" s="26"/>
      <c r="SI75" s="26"/>
      <c r="SJ75" s="26"/>
      <c r="SK75" s="26"/>
      <c r="SL75" s="26"/>
      <c r="SM75" s="26"/>
      <c r="SN75" s="26"/>
      <c r="SO75" s="26"/>
      <c r="SP75" s="26"/>
      <c r="SQ75" s="26"/>
      <c r="SR75" s="26"/>
      <c r="SS75" s="26"/>
      <c r="ST75" s="26"/>
      <c r="SU75" s="26"/>
      <c r="SV75" s="26"/>
      <c r="SW75" s="26"/>
      <c r="SX75" s="26"/>
      <c r="SY75" s="26"/>
      <c r="SZ75" s="26"/>
      <c r="TA75" s="26"/>
      <c r="TB75" s="26"/>
      <c r="TC75" s="26"/>
      <c r="TD75" s="26"/>
      <c r="TE75" s="26"/>
      <c r="TF75" s="26"/>
      <c r="TG75" s="26"/>
      <c r="TH75" s="26"/>
      <c r="TI75" s="26"/>
      <c r="TJ75" s="26"/>
      <c r="TK75" s="26"/>
      <c r="TL75" s="26"/>
      <c r="TM75" s="26"/>
      <c r="TN75" s="26"/>
      <c r="TO75" s="26"/>
      <c r="TP75" s="26"/>
      <c r="TQ75" s="26"/>
      <c r="TR75" s="26"/>
      <c r="TS75" s="26"/>
      <c r="TT75" s="26"/>
      <c r="TU75" s="26"/>
      <c r="TV75" s="26"/>
      <c r="TW75" s="26"/>
      <c r="TX75" s="26"/>
      <c r="TY75" s="26"/>
      <c r="TZ75" s="26"/>
      <c r="UA75" s="26"/>
      <c r="UB75" s="26"/>
      <c r="UC75" s="26"/>
      <c r="UD75" s="26"/>
      <c r="UE75" s="26"/>
      <c r="UF75" s="26"/>
      <c r="UG75" s="26"/>
      <c r="UH75" s="26"/>
      <c r="UI75" s="26"/>
      <c r="UJ75" s="26"/>
      <c r="UK75" s="26"/>
      <c r="UL75" s="26"/>
      <c r="UM75" s="26"/>
      <c r="UN75" s="26"/>
      <c r="UO75" s="26"/>
      <c r="UP75" s="26"/>
      <c r="UQ75" s="26"/>
      <c r="UR75" s="26"/>
      <c r="US75" s="26"/>
      <c r="UT75" s="26"/>
      <c r="UU75" s="26"/>
      <c r="UV75" s="26"/>
      <c r="UW75" s="26"/>
      <c r="UX75" s="26"/>
      <c r="UY75" s="26"/>
      <c r="UZ75" s="26"/>
      <c r="VA75" s="26"/>
      <c r="VB75" s="26"/>
      <c r="VC75" s="26"/>
      <c r="VD75" s="26"/>
      <c r="VE75" s="26"/>
      <c r="VF75" s="26"/>
      <c r="VG75" s="26"/>
      <c r="VH75" s="26"/>
      <c r="VI75" s="26"/>
      <c r="VJ75" s="26"/>
      <c r="VK75" s="26"/>
      <c r="VL75" s="26"/>
      <c r="VM75" s="26"/>
      <c r="VN75" s="26"/>
      <c r="VO75" s="26"/>
      <c r="VP75" s="26"/>
      <c r="VQ75" s="26"/>
      <c r="VR75" s="26"/>
      <c r="VS75" s="26"/>
      <c r="VT75" s="26"/>
      <c r="VU75" s="26"/>
      <c r="VV75" s="26"/>
      <c r="VW75" s="26"/>
      <c r="VX75" s="26"/>
      <c r="VY75" s="26"/>
      <c r="VZ75" s="26"/>
      <c r="WA75" s="26"/>
      <c r="WB75" s="26"/>
      <c r="WC75" s="26"/>
      <c r="WD75" s="26"/>
      <c r="WE75" s="26"/>
      <c r="WF75" s="26"/>
      <c r="WG75" s="26"/>
      <c r="WH75" s="26"/>
      <c r="WI75" s="26"/>
      <c r="WJ75" s="26"/>
      <c r="WK75" s="26"/>
      <c r="WL75" s="26"/>
      <c r="WM75" s="26"/>
      <c r="WN75" s="26"/>
      <c r="WO75" s="26"/>
      <c r="WP75" s="26"/>
      <c r="WQ75" s="26"/>
      <c r="WR75" s="26"/>
      <c r="WS75" s="26"/>
      <c r="WT75" s="26"/>
      <c r="WU75" s="26"/>
      <c r="WV75" s="26"/>
      <c r="WW75" s="26"/>
      <c r="WX75" s="26"/>
      <c r="WY75" s="26"/>
      <c r="WZ75" s="26"/>
      <c r="XA75" s="26"/>
      <c r="XB75" s="26"/>
      <c r="XC75" s="26"/>
      <c r="XD75" s="26"/>
      <c r="XE75" s="26"/>
      <c r="XF75" s="26"/>
      <c r="XG75" s="26"/>
      <c r="XH75" s="26"/>
      <c r="XI75" s="26"/>
      <c r="XJ75" s="26"/>
      <c r="XK75" s="26"/>
      <c r="XL75" s="26"/>
      <c r="XM75" s="26"/>
      <c r="XN75" s="26"/>
      <c r="XO75" s="26"/>
      <c r="XP75" s="26"/>
      <c r="XQ75" s="26"/>
      <c r="XR75" s="26"/>
      <c r="XS75" s="26"/>
      <c r="XT75" s="26"/>
      <c r="XU75" s="26"/>
      <c r="XV75" s="26"/>
      <c r="XW75" s="26"/>
      <c r="XX75" s="26"/>
      <c r="XY75" s="26"/>
      <c r="XZ75" s="26"/>
      <c r="YA75" s="26"/>
      <c r="YB75" s="26"/>
      <c r="YC75" s="26"/>
      <c r="YD75" s="26"/>
      <c r="YE75" s="26"/>
      <c r="YF75" s="26"/>
      <c r="YG75" s="26"/>
      <c r="YH75" s="26"/>
      <c r="YI75" s="26"/>
      <c r="YJ75" s="26"/>
      <c r="YK75" s="26"/>
      <c r="YL75" s="26"/>
      <c r="YM75" s="26"/>
      <c r="YN75" s="26"/>
      <c r="YO75" s="26"/>
      <c r="YP75" s="26"/>
      <c r="YQ75" s="26"/>
      <c r="YR75" s="26"/>
      <c r="YS75" s="26"/>
      <c r="YT75" s="26"/>
      <c r="YU75" s="26"/>
      <c r="YV75" s="26"/>
      <c r="YW75" s="26"/>
      <c r="YX75" s="26"/>
      <c r="YY75" s="26"/>
      <c r="YZ75" s="26"/>
      <c r="ZA75" s="26"/>
      <c r="ZB75" s="26"/>
      <c r="ZC75" s="26"/>
      <c r="ZD75" s="26"/>
      <c r="ZE75" s="26"/>
      <c r="ZF75" s="26"/>
      <c r="ZG75" s="26"/>
      <c r="ZH75" s="26"/>
      <c r="ZI75" s="26"/>
      <c r="ZJ75" s="26"/>
      <c r="ZK75" s="26"/>
      <c r="ZL75" s="26"/>
      <c r="ZM75" s="26"/>
      <c r="ZN75" s="26"/>
      <c r="ZO75" s="26"/>
      <c r="ZP75" s="26"/>
      <c r="ZQ75" s="26"/>
      <c r="ZR75" s="26"/>
      <c r="ZS75" s="26"/>
      <c r="ZT75" s="26"/>
      <c r="ZU75" s="26"/>
      <c r="ZV75" s="26"/>
      <c r="ZW75" s="26"/>
      <c r="ZX75" s="26"/>
      <c r="ZY75" s="26"/>
      <c r="ZZ75" s="26"/>
      <c r="AAA75" s="26"/>
      <c r="AAB75" s="26"/>
      <c r="AAC75" s="26"/>
      <c r="AAD75" s="26"/>
      <c r="AAE75" s="26"/>
      <c r="AAF75" s="26"/>
      <c r="AAG75" s="26"/>
      <c r="AAH75" s="26"/>
      <c r="AAI75" s="26"/>
      <c r="AAJ75" s="26"/>
      <c r="AAK75" s="26"/>
      <c r="AAL75" s="26"/>
      <c r="AAM75" s="26"/>
      <c r="AAN75" s="26"/>
      <c r="AAO75" s="26"/>
      <c r="AAP75" s="26"/>
      <c r="AAQ75" s="26"/>
      <c r="AAR75" s="26"/>
      <c r="AAS75" s="26"/>
      <c r="AAT75" s="26"/>
      <c r="AAU75" s="26"/>
      <c r="AAV75" s="26"/>
      <c r="AAW75" s="26"/>
      <c r="AAX75" s="26"/>
      <c r="AAY75" s="26"/>
      <c r="AAZ75" s="26"/>
      <c r="ABA75" s="26"/>
      <c r="ABB75" s="26"/>
      <c r="ABC75" s="26"/>
      <c r="ABD75" s="26"/>
      <c r="ABE75" s="26"/>
      <c r="ABF75" s="26"/>
      <c r="ABG75" s="26"/>
      <c r="ABH75" s="26"/>
      <c r="ABI75" s="26"/>
      <c r="ABJ75" s="26"/>
      <c r="ABK75" s="26"/>
      <c r="ABL75" s="26"/>
      <c r="ABM75" s="26"/>
      <c r="ABN75" s="26"/>
      <c r="ABO75" s="26"/>
      <c r="ABP75" s="26"/>
      <c r="ABQ75" s="26"/>
      <c r="ABR75" s="26"/>
      <c r="ABS75" s="26"/>
      <c r="ABT75" s="26"/>
      <c r="ABU75" s="26"/>
      <c r="ABV75" s="26"/>
      <c r="ABW75" s="26"/>
      <c r="ABX75" s="26"/>
      <c r="ABY75" s="26"/>
      <c r="ABZ75" s="26"/>
      <c r="ACA75" s="26"/>
      <c r="ACB75" s="26"/>
      <c r="ACC75" s="26"/>
      <c r="ACD75" s="26"/>
      <c r="ACE75" s="26"/>
      <c r="ACF75" s="26"/>
      <c r="ACG75" s="26"/>
      <c r="ACH75" s="26"/>
      <c r="ACI75" s="26"/>
      <c r="ACJ75" s="26"/>
      <c r="ACK75" s="26"/>
      <c r="ACL75" s="26"/>
      <c r="ACM75" s="26"/>
      <c r="ACN75" s="26"/>
      <c r="ACO75" s="26"/>
      <c r="ACP75" s="26"/>
      <c r="ACQ75" s="26"/>
      <c r="ACR75" s="26"/>
      <c r="ACS75" s="26"/>
      <c r="ACT75" s="26"/>
      <c r="ACU75" s="26"/>
      <c r="ACV75" s="26"/>
      <c r="ACW75" s="26"/>
      <c r="ACX75" s="26"/>
      <c r="ACY75" s="26"/>
      <c r="ACZ75" s="26"/>
      <c r="ADA75" s="26"/>
      <c r="ADB75" s="26"/>
      <c r="ADC75" s="26"/>
      <c r="ADD75" s="26"/>
      <c r="ADE75" s="26"/>
      <c r="ADF75" s="26"/>
      <c r="ADG75" s="26"/>
      <c r="ADH75" s="26"/>
      <c r="ADI75" s="26"/>
      <c r="ADJ75" s="26"/>
      <c r="ADK75" s="26"/>
      <c r="ADL75" s="26"/>
      <c r="ADM75" s="26"/>
      <c r="ADN75" s="26"/>
      <c r="ADO75" s="26"/>
      <c r="ADP75" s="26"/>
      <c r="ADQ75" s="26"/>
      <c r="ADR75" s="26"/>
      <c r="ADS75" s="26"/>
      <c r="ADT75" s="26"/>
      <c r="ADU75" s="26"/>
      <c r="ADV75" s="26"/>
      <c r="ADW75" s="26"/>
      <c r="ADX75" s="26"/>
      <c r="ADY75" s="26"/>
      <c r="ADZ75" s="26"/>
      <c r="AEA75" s="26"/>
      <c r="AEB75" s="26"/>
      <c r="AEC75" s="26"/>
      <c r="AED75" s="26"/>
      <c r="AEE75" s="26"/>
      <c r="AEF75" s="26"/>
      <c r="AEG75" s="26"/>
      <c r="AEH75" s="26"/>
      <c r="AEI75" s="26"/>
      <c r="AEJ75" s="26"/>
      <c r="AEK75" s="26"/>
      <c r="AEL75" s="26"/>
      <c r="AEM75" s="26"/>
      <c r="AEN75" s="26"/>
      <c r="AEO75" s="26"/>
      <c r="AEP75" s="26"/>
      <c r="AEQ75" s="26"/>
      <c r="AER75" s="26"/>
      <c r="AES75" s="26"/>
      <c r="AET75" s="26"/>
      <c r="AEU75" s="26"/>
      <c r="AEV75" s="26"/>
      <c r="AEW75" s="26"/>
      <c r="AEX75" s="26"/>
      <c r="AEY75" s="26"/>
      <c r="AEZ75" s="26"/>
      <c r="AFA75" s="26"/>
      <c r="AFB75" s="26"/>
      <c r="AFC75" s="26"/>
      <c r="AFD75" s="26"/>
      <c r="AFE75" s="26"/>
      <c r="AFF75" s="26"/>
      <c r="AFG75" s="26"/>
      <c r="AFH75" s="26"/>
      <c r="AFI75" s="26"/>
      <c r="AFJ75" s="26"/>
      <c r="AFK75" s="26"/>
      <c r="AFL75" s="26"/>
      <c r="AFM75" s="26"/>
      <c r="AFN75" s="26"/>
      <c r="AFO75" s="26"/>
      <c r="AFP75" s="26"/>
      <c r="AFQ75" s="26"/>
      <c r="AFR75" s="26"/>
      <c r="AFS75" s="26"/>
      <c r="AFT75" s="26"/>
      <c r="AFU75" s="26"/>
      <c r="AFV75" s="26"/>
      <c r="AFW75" s="26"/>
      <c r="AFX75" s="26"/>
      <c r="AFY75" s="26"/>
      <c r="AFZ75" s="26"/>
      <c r="AGA75" s="26"/>
      <c r="AGB75" s="26"/>
      <c r="AGC75" s="26"/>
      <c r="AGD75" s="26"/>
      <c r="AGE75" s="26"/>
      <c r="AGF75" s="26"/>
      <c r="AGG75" s="26"/>
      <c r="AGH75" s="26"/>
      <c r="AGI75" s="26"/>
      <c r="AGJ75" s="26"/>
      <c r="AGK75" s="26"/>
      <c r="AGL75" s="26"/>
      <c r="AGM75" s="26"/>
      <c r="AGN75" s="26"/>
      <c r="AGO75" s="26"/>
      <c r="AGP75" s="26"/>
      <c r="AGQ75" s="26"/>
      <c r="AGR75" s="26"/>
      <c r="AGS75" s="26"/>
      <c r="AGT75" s="26"/>
      <c r="AGU75" s="26"/>
      <c r="AGV75" s="26"/>
      <c r="AGW75" s="26"/>
      <c r="AGX75" s="26"/>
      <c r="AGY75" s="26"/>
      <c r="AGZ75" s="26"/>
      <c r="AHA75" s="26"/>
      <c r="AHB75" s="26"/>
      <c r="AHC75" s="26"/>
      <c r="AHD75" s="26"/>
      <c r="AHE75" s="26"/>
      <c r="AHF75" s="26"/>
      <c r="AHG75" s="26"/>
      <c r="AHH75" s="26"/>
      <c r="AHI75" s="26"/>
      <c r="AHJ75" s="26"/>
      <c r="AHK75" s="26"/>
      <c r="AHL75" s="26"/>
      <c r="AHM75" s="26"/>
      <c r="AHN75" s="26"/>
      <c r="AHO75" s="26"/>
      <c r="AHP75" s="26"/>
      <c r="AHQ75" s="26"/>
      <c r="AHR75" s="26"/>
      <c r="AHS75" s="26"/>
      <c r="AHT75" s="26"/>
      <c r="AHU75" s="26"/>
      <c r="AHV75" s="26"/>
      <c r="AHW75" s="26"/>
      <c r="AHX75" s="26"/>
      <c r="AHY75" s="26"/>
      <c r="AHZ75" s="26"/>
      <c r="AIA75" s="26"/>
      <c r="AIB75" s="26"/>
      <c r="AIC75" s="26"/>
      <c r="AID75" s="26"/>
      <c r="AIE75" s="26"/>
      <c r="AIF75" s="26"/>
      <c r="AIG75" s="26"/>
      <c r="AIH75" s="26"/>
      <c r="AII75" s="26"/>
      <c r="AIJ75" s="26"/>
      <c r="AIK75" s="26"/>
      <c r="AIL75" s="26"/>
      <c r="AIM75" s="26"/>
      <c r="AIN75" s="26"/>
      <c r="AIO75" s="26"/>
      <c r="AIP75" s="26"/>
      <c r="AIQ75" s="26"/>
      <c r="AIR75" s="26"/>
      <c r="AIS75" s="26"/>
      <c r="AIT75" s="26"/>
      <c r="AIU75" s="26"/>
      <c r="AIV75" s="26"/>
      <c r="AIW75" s="26"/>
      <c r="AIX75" s="26"/>
      <c r="AIY75" s="26"/>
      <c r="AIZ75" s="26"/>
      <c r="AJA75" s="26"/>
      <c r="AJB75" s="26"/>
      <c r="AJC75" s="26"/>
      <c r="AJD75" s="26"/>
      <c r="AJE75" s="26"/>
      <c r="AJF75" s="26"/>
      <c r="AJG75" s="26"/>
      <c r="AJH75" s="26"/>
      <c r="AJI75" s="26"/>
      <c r="AJJ75" s="26"/>
      <c r="AJK75" s="26"/>
      <c r="AJL75" s="26"/>
      <c r="AJM75" s="26"/>
      <c r="AJN75" s="26"/>
      <c r="AJO75" s="26"/>
      <c r="AJP75" s="26"/>
      <c r="AJQ75" s="26"/>
      <c r="AJR75" s="26"/>
      <c r="AJS75" s="26"/>
      <c r="AJT75" s="26"/>
      <c r="AJU75" s="26"/>
      <c r="AJV75" s="26"/>
      <c r="AJW75" s="26"/>
      <c r="AJX75" s="26"/>
      <c r="AJY75" s="26"/>
      <c r="AJZ75" s="26"/>
      <c r="AKA75" s="26"/>
      <c r="AKB75" s="26"/>
      <c r="AKC75" s="26"/>
      <c r="AKD75" s="26"/>
      <c r="AKE75" s="26"/>
      <c r="AKF75" s="26"/>
      <c r="AKG75" s="26"/>
      <c r="AKH75" s="26"/>
      <c r="AKI75" s="26"/>
      <c r="AKJ75" s="26"/>
      <c r="AKK75" s="26"/>
      <c r="AKL75" s="26"/>
      <c r="AKM75" s="26"/>
      <c r="AKN75" s="26"/>
      <c r="AKO75" s="26"/>
      <c r="AKP75" s="26"/>
      <c r="AKQ75" s="26"/>
      <c r="AKR75" s="26"/>
      <c r="AKS75" s="26"/>
      <c r="AKT75" s="26"/>
      <c r="AKU75" s="26"/>
      <c r="AKV75" s="26"/>
      <c r="AKW75" s="26"/>
      <c r="AKX75" s="26"/>
      <c r="AKY75" s="26"/>
      <c r="AKZ75" s="26"/>
      <c r="ALA75" s="26"/>
      <c r="ALB75" s="26"/>
      <c r="ALC75" s="26"/>
      <c r="ALD75" s="26"/>
      <c r="ALE75" s="26"/>
      <c r="ALF75" s="26"/>
      <c r="ALG75" s="26"/>
      <c r="ALH75" s="26"/>
      <c r="ALI75" s="26"/>
      <c r="ALJ75" s="26"/>
      <c r="ALK75" s="26"/>
      <c r="ALL75" s="26"/>
      <c r="ALM75" s="26"/>
      <c r="ALN75" s="26"/>
      <c r="ALO75" s="26"/>
      <c r="ALP75" s="26"/>
      <c r="ALQ75" s="26"/>
      <c r="ALR75" s="26"/>
      <c r="ALS75" s="26"/>
      <c r="ALT75" s="26"/>
      <c r="ALU75" s="26"/>
      <c r="ALV75" s="26"/>
      <c r="ALW75" s="26"/>
      <c r="ALX75" s="26"/>
      <c r="ALY75" s="26"/>
      <c r="ALZ75" s="26"/>
      <c r="AMA75" s="26"/>
      <c r="AMB75" s="26"/>
      <c r="AMC75" s="26"/>
      <c r="AMD75" s="26"/>
      <c r="AME75" s="26"/>
      <c r="AMF75" s="26"/>
      <c r="AMG75" s="26"/>
      <c r="AMH75" s="26"/>
      <c r="AMI75" s="26"/>
      <c r="AMJ75" s="26"/>
      <c r="AMK75" s="26"/>
    </row>
    <row r="76" spans="1:1025" ht="28.5" customHeight="1">
      <c r="A76" s="44">
        <v>68</v>
      </c>
      <c r="B76" s="44"/>
      <c r="C76" s="44" t="s">
        <v>34</v>
      </c>
      <c r="D76" s="45" t="s">
        <v>151</v>
      </c>
      <c r="E76" s="44" t="s">
        <v>81</v>
      </c>
      <c r="F76" s="46" t="s">
        <v>80</v>
      </c>
      <c r="G76" s="45" t="s">
        <v>2576</v>
      </c>
      <c r="H76" s="45"/>
      <c r="I76" s="60" t="s">
        <v>2532</v>
      </c>
      <c r="J76" s="48" t="s">
        <v>2533</v>
      </c>
      <c r="K76" s="49"/>
      <c r="L76" s="50"/>
      <c r="M76" s="49"/>
      <c r="N76" s="51"/>
      <c r="O76" s="51">
        <v>43524</v>
      </c>
      <c r="P76" s="57" t="s">
        <v>131</v>
      </c>
      <c r="Q76" s="117">
        <v>2800</v>
      </c>
      <c r="R76" s="76"/>
      <c r="S76" s="82"/>
      <c r="T76" s="53"/>
      <c r="U76" s="59"/>
      <c r="V76" s="53"/>
      <c r="W76" s="59"/>
      <c r="X76" s="30"/>
      <c r="Y76" s="31"/>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26"/>
      <c r="IZ76" s="26"/>
      <c r="JA76" s="26"/>
      <c r="JB76" s="26"/>
      <c r="JC76" s="26"/>
      <c r="JD76" s="26"/>
      <c r="JE76" s="26"/>
      <c r="JF76" s="26"/>
      <c r="JG76" s="26"/>
      <c r="JH76" s="26"/>
      <c r="JI76" s="26"/>
      <c r="JJ76" s="26"/>
      <c r="JK76" s="26"/>
      <c r="JL76" s="26"/>
      <c r="JM76" s="26"/>
      <c r="JN76" s="26"/>
      <c r="JO76" s="26"/>
      <c r="JP76" s="26"/>
      <c r="JQ76" s="26"/>
      <c r="JR76" s="26"/>
      <c r="JS76" s="26"/>
      <c r="JT76" s="26"/>
      <c r="JU76" s="26"/>
      <c r="JV76" s="26"/>
      <c r="JW76" s="26"/>
      <c r="JX76" s="26"/>
      <c r="JY76" s="26"/>
      <c r="JZ76" s="26"/>
      <c r="KA76" s="26"/>
      <c r="KB76" s="26"/>
      <c r="KC76" s="26"/>
      <c r="KD76" s="26"/>
      <c r="KE76" s="26"/>
      <c r="KF76" s="26"/>
      <c r="KG76" s="26"/>
      <c r="KH76" s="26"/>
      <c r="KI76" s="26"/>
      <c r="KJ76" s="26"/>
      <c r="KK76" s="26"/>
      <c r="KL76" s="26"/>
      <c r="KM76" s="26"/>
      <c r="KN76" s="26"/>
      <c r="KO76" s="26"/>
      <c r="KP76" s="26"/>
      <c r="KQ76" s="26"/>
      <c r="KR76" s="26"/>
      <c r="KS76" s="26"/>
      <c r="KT76" s="26"/>
      <c r="KU76" s="26"/>
      <c r="KV76" s="26"/>
      <c r="KW76" s="26"/>
      <c r="KX76" s="26"/>
      <c r="KY76" s="26"/>
      <c r="KZ76" s="26"/>
      <c r="LA76" s="26"/>
      <c r="LB76" s="26"/>
      <c r="LC76" s="26"/>
      <c r="LD76" s="26"/>
      <c r="LE76" s="26"/>
      <c r="LF76" s="26"/>
      <c r="LG76" s="26"/>
      <c r="LH76" s="26"/>
      <c r="LI76" s="26"/>
      <c r="LJ76" s="26"/>
      <c r="LK76" s="26"/>
      <c r="LL76" s="26"/>
      <c r="LM76" s="26"/>
      <c r="LN76" s="26"/>
      <c r="LO76" s="26"/>
      <c r="LP76" s="26"/>
      <c r="LQ76" s="26"/>
      <c r="LR76" s="26"/>
      <c r="LS76" s="26"/>
      <c r="LT76" s="26"/>
      <c r="LU76" s="26"/>
      <c r="LV76" s="26"/>
      <c r="LW76" s="26"/>
      <c r="LX76" s="26"/>
      <c r="LY76" s="26"/>
      <c r="LZ76" s="26"/>
      <c r="MA76" s="26"/>
      <c r="MB76" s="26"/>
      <c r="MC76" s="26"/>
      <c r="MD76" s="26"/>
      <c r="ME76" s="26"/>
      <c r="MF76" s="26"/>
      <c r="MG76" s="26"/>
      <c r="MH76" s="26"/>
      <c r="MI76" s="26"/>
      <c r="MJ76" s="26"/>
      <c r="MK76" s="26"/>
      <c r="ML76" s="26"/>
      <c r="MM76" s="26"/>
      <c r="MN76" s="26"/>
      <c r="MO76" s="26"/>
      <c r="MP76" s="26"/>
      <c r="MQ76" s="26"/>
      <c r="MR76" s="26"/>
      <c r="MS76" s="26"/>
      <c r="MT76" s="26"/>
      <c r="MU76" s="26"/>
      <c r="MV76" s="26"/>
      <c r="MW76" s="26"/>
      <c r="MX76" s="26"/>
      <c r="MY76" s="26"/>
      <c r="MZ76" s="26"/>
      <c r="NA76" s="26"/>
      <c r="NB76" s="26"/>
      <c r="NC76" s="26"/>
      <c r="ND76" s="26"/>
      <c r="NE76" s="26"/>
      <c r="NF76" s="26"/>
      <c r="NG76" s="26"/>
      <c r="NH76" s="26"/>
      <c r="NI76" s="26"/>
      <c r="NJ76" s="26"/>
      <c r="NK76" s="26"/>
      <c r="NL76" s="26"/>
      <c r="NM76" s="26"/>
      <c r="NN76" s="26"/>
      <c r="NO76" s="26"/>
      <c r="NP76" s="26"/>
      <c r="NQ76" s="26"/>
      <c r="NR76" s="26"/>
      <c r="NS76" s="26"/>
      <c r="NT76" s="26"/>
      <c r="NU76" s="26"/>
      <c r="NV76" s="26"/>
      <c r="NW76" s="26"/>
      <c r="NX76" s="26"/>
      <c r="NY76" s="26"/>
      <c r="NZ76" s="26"/>
      <c r="OA76" s="26"/>
      <c r="OB76" s="26"/>
      <c r="OC76" s="26"/>
      <c r="OD76" s="26"/>
      <c r="OE76" s="26"/>
      <c r="OF76" s="26"/>
      <c r="OG76" s="26"/>
      <c r="OH76" s="26"/>
      <c r="OI76" s="26"/>
      <c r="OJ76" s="26"/>
      <c r="OK76" s="26"/>
      <c r="OL76" s="26"/>
      <c r="OM76" s="26"/>
      <c r="ON76" s="26"/>
      <c r="OO76" s="26"/>
      <c r="OP76" s="26"/>
      <c r="OQ76" s="26"/>
      <c r="OR76" s="26"/>
      <c r="OS76" s="26"/>
      <c r="OT76" s="26"/>
      <c r="OU76" s="26"/>
      <c r="OV76" s="26"/>
      <c r="OW76" s="26"/>
      <c r="OX76" s="26"/>
      <c r="OY76" s="26"/>
      <c r="OZ76" s="26"/>
      <c r="PA76" s="26"/>
      <c r="PB76" s="26"/>
      <c r="PC76" s="26"/>
      <c r="PD76" s="26"/>
      <c r="PE76" s="26"/>
      <c r="PF76" s="26"/>
      <c r="PG76" s="26"/>
      <c r="PH76" s="26"/>
      <c r="PI76" s="26"/>
      <c r="PJ76" s="26"/>
      <c r="PK76" s="26"/>
      <c r="PL76" s="26"/>
      <c r="PM76" s="26"/>
      <c r="PN76" s="26"/>
      <c r="PO76" s="26"/>
      <c r="PP76" s="26"/>
      <c r="PQ76" s="26"/>
      <c r="PR76" s="26"/>
      <c r="PS76" s="26"/>
      <c r="PT76" s="26"/>
      <c r="PU76" s="26"/>
      <c r="PV76" s="26"/>
      <c r="PW76" s="26"/>
      <c r="PX76" s="26"/>
      <c r="PY76" s="26"/>
      <c r="PZ76" s="26"/>
      <c r="QA76" s="26"/>
      <c r="QB76" s="26"/>
      <c r="QC76" s="26"/>
      <c r="QD76" s="26"/>
      <c r="QE76" s="26"/>
      <c r="QF76" s="26"/>
      <c r="QG76" s="26"/>
      <c r="QH76" s="26"/>
      <c r="QI76" s="26"/>
      <c r="QJ76" s="26"/>
      <c r="QK76" s="26"/>
      <c r="QL76" s="26"/>
      <c r="QM76" s="26"/>
      <c r="QN76" s="26"/>
      <c r="QO76" s="26"/>
      <c r="QP76" s="26"/>
      <c r="QQ76" s="26"/>
      <c r="QR76" s="26"/>
      <c r="QS76" s="26"/>
      <c r="QT76" s="26"/>
      <c r="QU76" s="26"/>
      <c r="QV76" s="26"/>
      <c r="QW76" s="26"/>
      <c r="QX76" s="26"/>
      <c r="QY76" s="26"/>
      <c r="QZ76" s="26"/>
      <c r="RA76" s="26"/>
      <c r="RB76" s="26"/>
      <c r="RC76" s="26"/>
      <c r="RD76" s="26"/>
      <c r="RE76" s="26"/>
      <c r="RF76" s="26"/>
      <c r="RG76" s="26"/>
      <c r="RH76" s="26"/>
      <c r="RI76" s="26"/>
      <c r="RJ76" s="26"/>
      <c r="RK76" s="26"/>
      <c r="RL76" s="26"/>
      <c r="RM76" s="26"/>
      <c r="RN76" s="26"/>
      <c r="RO76" s="26"/>
      <c r="RP76" s="26"/>
      <c r="RQ76" s="26"/>
      <c r="RR76" s="26"/>
      <c r="RS76" s="26"/>
      <c r="RT76" s="26"/>
      <c r="RU76" s="26"/>
      <c r="RV76" s="26"/>
      <c r="RW76" s="26"/>
      <c r="RX76" s="26"/>
      <c r="RY76" s="26"/>
      <c r="RZ76" s="26"/>
      <c r="SA76" s="26"/>
      <c r="SB76" s="26"/>
      <c r="SC76" s="26"/>
      <c r="SD76" s="26"/>
      <c r="SE76" s="26"/>
      <c r="SF76" s="26"/>
      <c r="SG76" s="26"/>
      <c r="SH76" s="26"/>
      <c r="SI76" s="26"/>
      <c r="SJ76" s="26"/>
      <c r="SK76" s="26"/>
      <c r="SL76" s="26"/>
      <c r="SM76" s="26"/>
      <c r="SN76" s="26"/>
      <c r="SO76" s="26"/>
      <c r="SP76" s="26"/>
      <c r="SQ76" s="26"/>
      <c r="SR76" s="26"/>
      <c r="SS76" s="26"/>
      <c r="ST76" s="26"/>
      <c r="SU76" s="26"/>
      <c r="SV76" s="26"/>
      <c r="SW76" s="26"/>
      <c r="SX76" s="26"/>
      <c r="SY76" s="26"/>
      <c r="SZ76" s="26"/>
      <c r="TA76" s="26"/>
      <c r="TB76" s="26"/>
      <c r="TC76" s="26"/>
      <c r="TD76" s="26"/>
      <c r="TE76" s="26"/>
      <c r="TF76" s="26"/>
      <c r="TG76" s="26"/>
      <c r="TH76" s="26"/>
      <c r="TI76" s="26"/>
      <c r="TJ76" s="26"/>
      <c r="TK76" s="26"/>
      <c r="TL76" s="26"/>
      <c r="TM76" s="26"/>
      <c r="TN76" s="26"/>
      <c r="TO76" s="26"/>
      <c r="TP76" s="26"/>
      <c r="TQ76" s="26"/>
      <c r="TR76" s="26"/>
      <c r="TS76" s="26"/>
      <c r="TT76" s="26"/>
      <c r="TU76" s="26"/>
      <c r="TV76" s="26"/>
      <c r="TW76" s="26"/>
      <c r="TX76" s="26"/>
      <c r="TY76" s="26"/>
      <c r="TZ76" s="26"/>
      <c r="UA76" s="26"/>
      <c r="UB76" s="26"/>
      <c r="UC76" s="26"/>
      <c r="UD76" s="26"/>
      <c r="UE76" s="26"/>
      <c r="UF76" s="26"/>
      <c r="UG76" s="26"/>
      <c r="UH76" s="26"/>
      <c r="UI76" s="26"/>
      <c r="UJ76" s="26"/>
      <c r="UK76" s="26"/>
      <c r="UL76" s="26"/>
      <c r="UM76" s="26"/>
      <c r="UN76" s="26"/>
      <c r="UO76" s="26"/>
      <c r="UP76" s="26"/>
      <c r="UQ76" s="26"/>
      <c r="UR76" s="26"/>
      <c r="US76" s="26"/>
      <c r="UT76" s="26"/>
      <c r="UU76" s="26"/>
      <c r="UV76" s="26"/>
      <c r="UW76" s="26"/>
      <c r="UX76" s="26"/>
      <c r="UY76" s="26"/>
      <c r="UZ76" s="26"/>
      <c r="VA76" s="26"/>
      <c r="VB76" s="26"/>
      <c r="VC76" s="26"/>
      <c r="VD76" s="26"/>
      <c r="VE76" s="26"/>
      <c r="VF76" s="26"/>
      <c r="VG76" s="26"/>
      <c r="VH76" s="26"/>
      <c r="VI76" s="26"/>
      <c r="VJ76" s="26"/>
      <c r="VK76" s="26"/>
      <c r="VL76" s="26"/>
      <c r="VM76" s="26"/>
      <c r="VN76" s="26"/>
      <c r="VO76" s="26"/>
      <c r="VP76" s="26"/>
      <c r="VQ76" s="26"/>
      <c r="VR76" s="26"/>
      <c r="VS76" s="26"/>
      <c r="VT76" s="26"/>
      <c r="VU76" s="26"/>
      <c r="VV76" s="26"/>
      <c r="VW76" s="26"/>
      <c r="VX76" s="26"/>
      <c r="VY76" s="26"/>
      <c r="VZ76" s="26"/>
      <c r="WA76" s="26"/>
      <c r="WB76" s="26"/>
      <c r="WC76" s="26"/>
      <c r="WD76" s="26"/>
      <c r="WE76" s="26"/>
      <c r="WF76" s="26"/>
      <c r="WG76" s="26"/>
      <c r="WH76" s="26"/>
      <c r="WI76" s="26"/>
      <c r="WJ76" s="26"/>
      <c r="WK76" s="26"/>
      <c r="WL76" s="26"/>
      <c r="WM76" s="26"/>
      <c r="WN76" s="26"/>
      <c r="WO76" s="26"/>
      <c r="WP76" s="26"/>
      <c r="WQ76" s="26"/>
      <c r="WR76" s="26"/>
      <c r="WS76" s="26"/>
      <c r="WT76" s="26"/>
      <c r="WU76" s="26"/>
      <c r="WV76" s="26"/>
      <c r="WW76" s="26"/>
      <c r="WX76" s="26"/>
      <c r="WY76" s="26"/>
      <c r="WZ76" s="26"/>
      <c r="XA76" s="26"/>
      <c r="XB76" s="26"/>
      <c r="XC76" s="26"/>
      <c r="XD76" s="26"/>
      <c r="XE76" s="26"/>
      <c r="XF76" s="26"/>
      <c r="XG76" s="26"/>
      <c r="XH76" s="26"/>
      <c r="XI76" s="26"/>
      <c r="XJ76" s="26"/>
      <c r="XK76" s="26"/>
      <c r="XL76" s="26"/>
      <c r="XM76" s="26"/>
      <c r="XN76" s="26"/>
      <c r="XO76" s="26"/>
      <c r="XP76" s="26"/>
      <c r="XQ76" s="26"/>
      <c r="XR76" s="26"/>
      <c r="XS76" s="26"/>
      <c r="XT76" s="26"/>
      <c r="XU76" s="26"/>
      <c r="XV76" s="26"/>
      <c r="XW76" s="26"/>
      <c r="XX76" s="26"/>
      <c r="XY76" s="26"/>
      <c r="XZ76" s="26"/>
      <c r="YA76" s="26"/>
      <c r="YB76" s="26"/>
      <c r="YC76" s="26"/>
      <c r="YD76" s="26"/>
      <c r="YE76" s="26"/>
      <c r="YF76" s="26"/>
      <c r="YG76" s="26"/>
      <c r="YH76" s="26"/>
      <c r="YI76" s="26"/>
      <c r="YJ76" s="26"/>
      <c r="YK76" s="26"/>
      <c r="YL76" s="26"/>
      <c r="YM76" s="26"/>
      <c r="YN76" s="26"/>
      <c r="YO76" s="26"/>
      <c r="YP76" s="26"/>
      <c r="YQ76" s="26"/>
      <c r="YR76" s="26"/>
      <c r="YS76" s="26"/>
      <c r="YT76" s="26"/>
      <c r="YU76" s="26"/>
      <c r="YV76" s="26"/>
      <c r="YW76" s="26"/>
      <c r="YX76" s="26"/>
      <c r="YY76" s="26"/>
      <c r="YZ76" s="26"/>
      <c r="ZA76" s="26"/>
      <c r="ZB76" s="26"/>
      <c r="ZC76" s="26"/>
      <c r="ZD76" s="26"/>
      <c r="ZE76" s="26"/>
      <c r="ZF76" s="26"/>
      <c r="ZG76" s="26"/>
      <c r="ZH76" s="26"/>
      <c r="ZI76" s="26"/>
      <c r="ZJ76" s="26"/>
      <c r="ZK76" s="26"/>
      <c r="ZL76" s="26"/>
      <c r="ZM76" s="26"/>
      <c r="ZN76" s="26"/>
      <c r="ZO76" s="26"/>
      <c r="ZP76" s="26"/>
      <c r="ZQ76" s="26"/>
      <c r="ZR76" s="26"/>
      <c r="ZS76" s="26"/>
      <c r="ZT76" s="26"/>
      <c r="ZU76" s="26"/>
      <c r="ZV76" s="26"/>
      <c r="ZW76" s="26"/>
      <c r="ZX76" s="26"/>
      <c r="ZY76" s="26"/>
      <c r="ZZ76" s="26"/>
      <c r="AAA76" s="26"/>
      <c r="AAB76" s="26"/>
      <c r="AAC76" s="26"/>
      <c r="AAD76" s="26"/>
      <c r="AAE76" s="26"/>
      <c r="AAF76" s="26"/>
      <c r="AAG76" s="26"/>
      <c r="AAH76" s="26"/>
      <c r="AAI76" s="26"/>
      <c r="AAJ76" s="26"/>
      <c r="AAK76" s="26"/>
      <c r="AAL76" s="26"/>
      <c r="AAM76" s="26"/>
      <c r="AAN76" s="26"/>
      <c r="AAO76" s="26"/>
      <c r="AAP76" s="26"/>
      <c r="AAQ76" s="26"/>
      <c r="AAR76" s="26"/>
      <c r="AAS76" s="26"/>
      <c r="AAT76" s="26"/>
      <c r="AAU76" s="26"/>
      <c r="AAV76" s="26"/>
      <c r="AAW76" s="26"/>
      <c r="AAX76" s="26"/>
      <c r="AAY76" s="26"/>
      <c r="AAZ76" s="26"/>
      <c r="ABA76" s="26"/>
      <c r="ABB76" s="26"/>
      <c r="ABC76" s="26"/>
      <c r="ABD76" s="26"/>
      <c r="ABE76" s="26"/>
      <c r="ABF76" s="26"/>
      <c r="ABG76" s="26"/>
      <c r="ABH76" s="26"/>
      <c r="ABI76" s="26"/>
      <c r="ABJ76" s="26"/>
      <c r="ABK76" s="26"/>
      <c r="ABL76" s="26"/>
      <c r="ABM76" s="26"/>
      <c r="ABN76" s="26"/>
      <c r="ABO76" s="26"/>
      <c r="ABP76" s="26"/>
      <c r="ABQ76" s="26"/>
      <c r="ABR76" s="26"/>
      <c r="ABS76" s="26"/>
      <c r="ABT76" s="26"/>
      <c r="ABU76" s="26"/>
      <c r="ABV76" s="26"/>
      <c r="ABW76" s="26"/>
      <c r="ABX76" s="26"/>
      <c r="ABY76" s="26"/>
      <c r="ABZ76" s="26"/>
      <c r="ACA76" s="26"/>
      <c r="ACB76" s="26"/>
      <c r="ACC76" s="26"/>
      <c r="ACD76" s="26"/>
      <c r="ACE76" s="26"/>
      <c r="ACF76" s="26"/>
      <c r="ACG76" s="26"/>
      <c r="ACH76" s="26"/>
      <c r="ACI76" s="26"/>
      <c r="ACJ76" s="26"/>
      <c r="ACK76" s="26"/>
      <c r="ACL76" s="26"/>
      <c r="ACM76" s="26"/>
      <c r="ACN76" s="26"/>
      <c r="ACO76" s="26"/>
      <c r="ACP76" s="26"/>
      <c r="ACQ76" s="26"/>
      <c r="ACR76" s="26"/>
      <c r="ACS76" s="26"/>
      <c r="ACT76" s="26"/>
      <c r="ACU76" s="26"/>
      <c r="ACV76" s="26"/>
      <c r="ACW76" s="26"/>
      <c r="ACX76" s="26"/>
      <c r="ACY76" s="26"/>
      <c r="ACZ76" s="26"/>
      <c r="ADA76" s="26"/>
      <c r="ADB76" s="26"/>
      <c r="ADC76" s="26"/>
      <c r="ADD76" s="26"/>
      <c r="ADE76" s="26"/>
      <c r="ADF76" s="26"/>
      <c r="ADG76" s="26"/>
      <c r="ADH76" s="26"/>
      <c r="ADI76" s="26"/>
      <c r="ADJ76" s="26"/>
      <c r="ADK76" s="26"/>
      <c r="ADL76" s="26"/>
      <c r="ADM76" s="26"/>
      <c r="ADN76" s="26"/>
      <c r="ADO76" s="26"/>
      <c r="ADP76" s="26"/>
      <c r="ADQ76" s="26"/>
      <c r="ADR76" s="26"/>
      <c r="ADS76" s="26"/>
      <c r="ADT76" s="26"/>
      <c r="ADU76" s="26"/>
      <c r="ADV76" s="26"/>
      <c r="ADW76" s="26"/>
      <c r="ADX76" s="26"/>
      <c r="ADY76" s="26"/>
      <c r="ADZ76" s="26"/>
      <c r="AEA76" s="26"/>
      <c r="AEB76" s="26"/>
      <c r="AEC76" s="26"/>
      <c r="AED76" s="26"/>
      <c r="AEE76" s="26"/>
      <c r="AEF76" s="26"/>
      <c r="AEG76" s="26"/>
      <c r="AEH76" s="26"/>
      <c r="AEI76" s="26"/>
      <c r="AEJ76" s="26"/>
      <c r="AEK76" s="26"/>
      <c r="AEL76" s="26"/>
      <c r="AEM76" s="26"/>
      <c r="AEN76" s="26"/>
      <c r="AEO76" s="26"/>
      <c r="AEP76" s="26"/>
      <c r="AEQ76" s="26"/>
      <c r="AER76" s="26"/>
      <c r="AES76" s="26"/>
      <c r="AET76" s="26"/>
      <c r="AEU76" s="26"/>
      <c r="AEV76" s="26"/>
      <c r="AEW76" s="26"/>
      <c r="AEX76" s="26"/>
      <c r="AEY76" s="26"/>
      <c r="AEZ76" s="26"/>
      <c r="AFA76" s="26"/>
      <c r="AFB76" s="26"/>
      <c r="AFC76" s="26"/>
      <c r="AFD76" s="26"/>
      <c r="AFE76" s="26"/>
      <c r="AFF76" s="26"/>
      <c r="AFG76" s="26"/>
      <c r="AFH76" s="26"/>
      <c r="AFI76" s="26"/>
      <c r="AFJ76" s="26"/>
      <c r="AFK76" s="26"/>
      <c r="AFL76" s="26"/>
      <c r="AFM76" s="26"/>
      <c r="AFN76" s="26"/>
      <c r="AFO76" s="26"/>
      <c r="AFP76" s="26"/>
      <c r="AFQ76" s="26"/>
      <c r="AFR76" s="26"/>
      <c r="AFS76" s="26"/>
      <c r="AFT76" s="26"/>
      <c r="AFU76" s="26"/>
      <c r="AFV76" s="26"/>
      <c r="AFW76" s="26"/>
      <c r="AFX76" s="26"/>
      <c r="AFY76" s="26"/>
      <c r="AFZ76" s="26"/>
      <c r="AGA76" s="26"/>
      <c r="AGB76" s="26"/>
      <c r="AGC76" s="26"/>
      <c r="AGD76" s="26"/>
      <c r="AGE76" s="26"/>
      <c r="AGF76" s="26"/>
      <c r="AGG76" s="26"/>
      <c r="AGH76" s="26"/>
      <c r="AGI76" s="26"/>
      <c r="AGJ76" s="26"/>
      <c r="AGK76" s="26"/>
      <c r="AGL76" s="26"/>
      <c r="AGM76" s="26"/>
      <c r="AGN76" s="26"/>
      <c r="AGO76" s="26"/>
      <c r="AGP76" s="26"/>
      <c r="AGQ76" s="26"/>
      <c r="AGR76" s="26"/>
      <c r="AGS76" s="26"/>
      <c r="AGT76" s="26"/>
      <c r="AGU76" s="26"/>
      <c r="AGV76" s="26"/>
      <c r="AGW76" s="26"/>
      <c r="AGX76" s="26"/>
      <c r="AGY76" s="26"/>
      <c r="AGZ76" s="26"/>
      <c r="AHA76" s="26"/>
      <c r="AHB76" s="26"/>
      <c r="AHC76" s="26"/>
      <c r="AHD76" s="26"/>
      <c r="AHE76" s="26"/>
      <c r="AHF76" s="26"/>
      <c r="AHG76" s="26"/>
      <c r="AHH76" s="26"/>
      <c r="AHI76" s="26"/>
      <c r="AHJ76" s="26"/>
      <c r="AHK76" s="26"/>
      <c r="AHL76" s="26"/>
      <c r="AHM76" s="26"/>
      <c r="AHN76" s="26"/>
      <c r="AHO76" s="26"/>
      <c r="AHP76" s="26"/>
      <c r="AHQ76" s="26"/>
      <c r="AHR76" s="26"/>
      <c r="AHS76" s="26"/>
      <c r="AHT76" s="26"/>
      <c r="AHU76" s="26"/>
      <c r="AHV76" s="26"/>
      <c r="AHW76" s="26"/>
      <c r="AHX76" s="26"/>
      <c r="AHY76" s="26"/>
      <c r="AHZ76" s="26"/>
      <c r="AIA76" s="26"/>
      <c r="AIB76" s="26"/>
      <c r="AIC76" s="26"/>
      <c r="AID76" s="26"/>
      <c r="AIE76" s="26"/>
      <c r="AIF76" s="26"/>
      <c r="AIG76" s="26"/>
      <c r="AIH76" s="26"/>
      <c r="AII76" s="26"/>
      <c r="AIJ76" s="26"/>
      <c r="AIK76" s="26"/>
      <c r="AIL76" s="26"/>
      <c r="AIM76" s="26"/>
      <c r="AIN76" s="26"/>
      <c r="AIO76" s="26"/>
      <c r="AIP76" s="26"/>
      <c r="AIQ76" s="26"/>
      <c r="AIR76" s="26"/>
      <c r="AIS76" s="26"/>
      <c r="AIT76" s="26"/>
      <c r="AIU76" s="26"/>
      <c r="AIV76" s="26"/>
      <c r="AIW76" s="26"/>
      <c r="AIX76" s="26"/>
      <c r="AIY76" s="26"/>
      <c r="AIZ76" s="26"/>
      <c r="AJA76" s="26"/>
      <c r="AJB76" s="26"/>
      <c r="AJC76" s="26"/>
      <c r="AJD76" s="26"/>
      <c r="AJE76" s="26"/>
      <c r="AJF76" s="26"/>
      <c r="AJG76" s="26"/>
      <c r="AJH76" s="26"/>
      <c r="AJI76" s="26"/>
      <c r="AJJ76" s="26"/>
      <c r="AJK76" s="26"/>
      <c r="AJL76" s="26"/>
      <c r="AJM76" s="26"/>
      <c r="AJN76" s="26"/>
      <c r="AJO76" s="26"/>
      <c r="AJP76" s="26"/>
      <c r="AJQ76" s="26"/>
      <c r="AJR76" s="26"/>
      <c r="AJS76" s="26"/>
      <c r="AJT76" s="26"/>
      <c r="AJU76" s="26"/>
      <c r="AJV76" s="26"/>
      <c r="AJW76" s="26"/>
      <c r="AJX76" s="26"/>
      <c r="AJY76" s="26"/>
      <c r="AJZ76" s="26"/>
      <c r="AKA76" s="26"/>
      <c r="AKB76" s="26"/>
      <c r="AKC76" s="26"/>
      <c r="AKD76" s="26"/>
      <c r="AKE76" s="26"/>
      <c r="AKF76" s="26"/>
      <c r="AKG76" s="26"/>
      <c r="AKH76" s="26"/>
      <c r="AKI76" s="26"/>
      <c r="AKJ76" s="26"/>
      <c r="AKK76" s="26"/>
      <c r="AKL76" s="26"/>
      <c r="AKM76" s="26"/>
      <c r="AKN76" s="26"/>
      <c r="AKO76" s="26"/>
      <c r="AKP76" s="26"/>
      <c r="AKQ76" s="26"/>
      <c r="AKR76" s="26"/>
      <c r="AKS76" s="26"/>
      <c r="AKT76" s="26"/>
      <c r="AKU76" s="26"/>
      <c r="AKV76" s="26"/>
      <c r="AKW76" s="26"/>
      <c r="AKX76" s="26"/>
      <c r="AKY76" s="26"/>
      <c r="AKZ76" s="26"/>
      <c r="ALA76" s="26"/>
      <c r="ALB76" s="26"/>
      <c r="ALC76" s="26"/>
      <c r="ALD76" s="26"/>
      <c r="ALE76" s="26"/>
      <c r="ALF76" s="26"/>
      <c r="ALG76" s="26"/>
      <c r="ALH76" s="26"/>
      <c r="ALI76" s="26"/>
      <c r="ALJ76" s="26"/>
      <c r="ALK76" s="26"/>
      <c r="ALL76" s="26"/>
      <c r="ALM76" s="26"/>
      <c r="ALN76" s="26"/>
      <c r="ALO76" s="26"/>
      <c r="ALP76" s="26"/>
      <c r="ALQ76" s="26"/>
      <c r="ALR76" s="26"/>
      <c r="ALS76" s="26"/>
      <c r="ALT76" s="26"/>
      <c r="ALU76" s="26"/>
      <c r="ALV76" s="26"/>
      <c r="ALW76" s="26"/>
      <c r="ALX76" s="26"/>
      <c r="ALY76" s="26"/>
      <c r="ALZ76" s="26"/>
      <c r="AMA76" s="26"/>
      <c r="AMB76" s="26"/>
      <c r="AMC76" s="26"/>
      <c r="AMD76" s="26"/>
      <c r="AME76" s="26"/>
      <c r="AMF76" s="26"/>
      <c r="AMG76" s="26"/>
      <c r="AMH76" s="26"/>
      <c r="AMI76" s="26"/>
      <c r="AMJ76" s="26"/>
      <c r="AMK76" s="26"/>
    </row>
    <row r="77" spans="1:1025" ht="28.5" customHeight="1">
      <c r="A77" s="44">
        <v>69</v>
      </c>
      <c r="B77" s="44"/>
      <c r="C77" s="44" t="s">
        <v>34</v>
      </c>
      <c r="D77" s="45" t="s">
        <v>74</v>
      </c>
      <c r="E77" s="44" t="s">
        <v>75</v>
      </c>
      <c r="F77" s="46" t="s">
        <v>2470</v>
      </c>
      <c r="G77" s="45" t="s">
        <v>2577</v>
      </c>
      <c r="I77" s="60" t="s">
        <v>2534</v>
      </c>
      <c r="J77" s="48" t="s">
        <v>2535</v>
      </c>
      <c r="K77" s="49"/>
      <c r="L77" s="50"/>
      <c r="M77" s="49"/>
      <c r="N77" s="51"/>
      <c r="O77" s="51">
        <v>43524</v>
      </c>
      <c r="P77" s="57" t="s">
        <v>131</v>
      </c>
      <c r="Q77" s="117">
        <v>6000</v>
      </c>
      <c r="R77" s="76"/>
      <c r="S77" s="82"/>
      <c r="T77" s="53"/>
      <c r="U77" s="59"/>
      <c r="V77" s="53"/>
      <c r="W77" s="59"/>
      <c r="X77" s="30"/>
      <c r="Y77" s="31"/>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c r="MU77" s="10"/>
      <c r="MV77" s="10"/>
      <c r="MW77" s="10"/>
      <c r="MX77" s="10"/>
      <c r="MY77" s="10"/>
      <c r="MZ77" s="10"/>
      <c r="NA77" s="10"/>
      <c r="NB77" s="10"/>
      <c r="NC77" s="10"/>
      <c r="ND77" s="10"/>
      <c r="NE77" s="10"/>
      <c r="NF77" s="10"/>
      <c r="NG77" s="10"/>
      <c r="NH77" s="10"/>
      <c r="NI77" s="10"/>
      <c r="NJ77" s="10"/>
      <c r="NK77" s="10"/>
      <c r="NL77" s="10"/>
      <c r="NM77" s="10"/>
      <c r="NN77" s="10"/>
      <c r="NO77" s="10"/>
      <c r="NP77" s="10"/>
      <c r="NQ77" s="10"/>
      <c r="NR77" s="10"/>
      <c r="NS77" s="10"/>
      <c r="NT77" s="10"/>
      <c r="NU77" s="10"/>
      <c r="NV77" s="10"/>
      <c r="NW77" s="10"/>
      <c r="NX77" s="10"/>
      <c r="NY77" s="10"/>
      <c r="NZ77" s="10"/>
      <c r="OA77" s="10"/>
      <c r="OB77" s="10"/>
      <c r="OC77" s="10"/>
      <c r="OD77" s="10"/>
      <c r="OE77" s="10"/>
      <c r="OF77" s="10"/>
      <c r="OG77" s="10"/>
      <c r="OH77" s="10"/>
      <c r="OI77" s="10"/>
      <c r="OJ77" s="10"/>
      <c r="OK77" s="10"/>
      <c r="OL77" s="10"/>
      <c r="OM77" s="10"/>
      <c r="ON77" s="10"/>
      <c r="OO77" s="10"/>
      <c r="OP77" s="10"/>
      <c r="OQ77" s="10"/>
      <c r="OR77" s="10"/>
      <c r="OS77" s="10"/>
      <c r="OT77" s="10"/>
      <c r="OU77" s="10"/>
      <c r="OV77" s="10"/>
      <c r="OW77" s="10"/>
      <c r="OX77" s="10"/>
      <c r="OY77" s="10"/>
      <c r="OZ77" s="10"/>
      <c r="PA77" s="10"/>
      <c r="PB77" s="10"/>
      <c r="PC77" s="10"/>
      <c r="PD77" s="10"/>
      <c r="PE77" s="10"/>
      <c r="PF77" s="10"/>
      <c r="PG77" s="10"/>
      <c r="PH77" s="10"/>
      <c r="PI77" s="10"/>
      <c r="PJ77" s="10"/>
      <c r="PK77" s="10"/>
      <c r="PL77" s="10"/>
      <c r="PM77" s="10"/>
      <c r="PN77" s="10"/>
      <c r="PO77" s="10"/>
      <c r="PP77" s="10"/>
      <c r="PQ77" s="10"/>
      <c r="PR77" s="10"/>
      <c r="PS77" s="10"/>
      <c r="PT77" s="10"/>
      <c r="PU77" s="10"/>
      <c r="PV77" s="10"/>
      <c r="PW77" s="10"/>
      <c r="PX77" s="10"/>
      <c r="PY77" s="10"/>
      <c r="PZ77" s="10"/>
      <c r="QA77" s="10"/>
      <c r="QB77" s="10"/>
      <c r="QC77" s="10"/>
      <c r="QD77" s="10"/>
      <c r="QE77" s="10"/>
      <c r="QF77" s="10"/>
      <c r="QG77" s="10"/>
      <c r="QH77" s="10"/>
      <c r="QI77" s="10"/>
      <c r="QJ77" s="10"/>
      <c r="QK77" s="10"/>
      <c r="QL77" s="10"/>
      <c r="QM77" s="10"/>
      <c r="QN77" s="10"/>
      <c r="QO77" s="10"/>
      <c r="QP77" s="10"/>
      <c r="QQ77" s="10"/>
      <c r="QR77" s="10"/>
      <c r="QS77" s="10"/>
      <c r="QT77" s="10"/>
      <c r="QU77" s="10"/>
      <c r="QV77" s="10"/>
      <c r="QW77" s="10"/>
      <c r="QX77" s="10"/>
      <c r="QY77" s="10"/>
      <c r="QZ77" s="10"/>
      <c r="RA77" s="10"/>
      <c r="RB77" s="10"/>
      <c r="RC77" s="10"/>
      <c r="RD77" s="10"/>
      <c r="RE77" s="10"/>
      <c r="RF77" s="10"/>
      <c r="RG77" s="10"/>
      <c r="RH77" s="10"/>
      <c r="RI77" s="10"/>
      <c r="RJ77" s="10"/>
      <c r="RK77" s="10"/>
      <c r="RL77" s="10"/>
      <c r="RM77" s="10"/>
      <c r="RN77" s="10"/>
      <c r="RO77" s="10"/>
      <c r="RP77" s="10"/>
      <c r="RQ77" s="10"/>
      <c r="RR77" s="10"/>
      <c r="RS77" s="10"/>
      <c r="RT77" s="10"/>
      <c r="RU77" s="10"/>
      <c r="RV77" s="10"/>
      <c r="RW77" s="10"/>
      <c r="RX77" s="10"/>
      <c r="RY77" s="10"/>
      <c r="RZ77" s="10"/>
      <c r="SA77" s="10"/>
      <c r="SB77" s="10"/>
      <c r="SC77" s="10"/>
      <c r="SD77" s="10"/>
      <c r="SE77" s="10"/>
      <c r="SF77" s="10"/>
      <c r="SG77" s="10"/>
      <c r="SH77" s="10"/>
      <c r="SI77" s="10"/>
      <c r="SJ77" s="10"/>
      <c r="SK77" s="10"/>
      <c r="SL77" s="10"/>
      <c r="SM77" s="10"/>
      <c r="SN77" s="10"/>
      <c r="SO77" s="10"/>
      <c r="SP77" s="10"/>
      <c r="SQ77" s="10"/>
      <c r="SR77" s="10"/>
      <c r="SS77" s="10"/>
      <c r="ST77" s="10"/>
      <c r="SU77" s="10"/>
      <c r="SV77" s="10"/>
      <c r="SW77" s="10"/>
      <c r="SX77" s="10"/>
      <c r="SY77" s="10"/>
      <c r="SZ77" s="10"/>
      <c r="TA77" s="10"/>
      <c r="TB77" s="10"/>
      <c r="TC77" s="10"/>
      <c r="TD77" s="10"/>
      <c r="TE77" s="10"/>
      <c r="TF77" s="10"/>
      <c r="TG77" s="10"/>
      <c r="TH77" s="10"/>
      <c r="TI77" s="10"/>
      <c r="TJ77" s="10"/>
      <c r="TK77" s="10"/>
      <c r="TL77" s="10"/>
      <c r="TM77" s="10"/>
      <c r="TN77" s="10"/>
      <c r="TO77" s="10"/>
      <c r="TP77" s="10"/>
      <c r="TQ77" s="10"/>
      <c r="TR77" s="10"/>
      <c r="TS77" s="10"/>
      <c r="TT77" s="10"/>
      <c r="TU77" s="10"/>
      <c r="TV77" s="10"/>
      <c r="TW77" s="10"/>
      <c r="TX77" s="10"/>
      <c r="TY77" s="10"/>
      <c r="TZ77" s="10"/>
      <c r="UA77" s="10"/>
      <c r="UB77" s="10"/>
      <c r="UC77" s="10"/>
      <c r="UD77" s="10"/>
      <c r="UE77" s="10"/>
      <c r="UF77" s="10"/>
      <c r="UG77" s="10"/>
      <c r="UH77" s="10"/>
      <c r="UI77" s="10"/>
      <c r="UJ77" s="10"/>
      <c r="UK77" s="10"/>
      <c r="UL77" s="10"/>
      <c r="UM77" s="10"/>
      <c r="UN77" s="10"/>
      <c r="UO77" s="10"/>
      <c r="UP77" s="10"/>
      <c r="UQ77" s="10"/>
      <c r="UR77" s="10"/>
      <c r="US77" s="10"/>
      <c r="UT77" s="10"/>
      <c r="UU77" s="10"/>
      <c r="UV77" s="10"/>
      <c r="UW77" s="10"/>
      <c r="UX77" s="10"/>
      <c r="UY77" s="10"/>
      <c r="UZ77" s="10"/>
      <c r="VA77" s="10"/>
      <c r="VB77" s="10"/>
      <c r="VC77" s="10"/>
      <c r="VD77" s="10"/>
      <c r="VE77" s="10"/>
      <c r="VF77" s="10"/>
      <c r="VG77" s="10"/>
      <c r="VH77" s="10"/>
      <c r="VI77" s="10"/>
      <c r="VJ77" s="10"/>
      <c r="VK77" s="10"/>
      <c r="VL77" s="10"/>
      <c r="VM77" s="10"/>
      <c r="VN77" s="10"/>
      <c r="VO77" s="10"/>
      <c r="VP77" s="10"/>
      <c r="VQ77" s="10"/>
      <c r="VR77" s="10"/>
      <c r="VS77" s="10"/>
      <c r="VT77" s="10"/>
      <c r="VU77" s="10"/>
      <c r="VV77" s="10"/>
      <c r="VW77" s="10"/>
      <c r="VX77" s="10"/>
      <c r="VY77" s="10"/>
      <c r="VZ77" s="10"/>
      <c r="WA77" s="10"/>
      <c r="WB77" s="10"/>
      <c r="WC77" s="10"/>
      <c r="WD77" s="10"/>
      <c r="WE77" s="10"/>
      <c r="WF77" s="10"/>
      <c r="WG77" s="10"/>
      <c r="WH77" s="10"/>
      <c r="WI77" s="10"/>
      <c r="WJ77" s="10"/>
      <c r="WK77" s="10"/>
      <c r="WL77" s="10"/>
      <c r="WM77" s="10"/>
      <c r="WN77" s="10"/>
      <c r="WO77" s="10"/>
      <c r="WP77" s="10"/>
      <c r="WQ77" s="10"/>
      <c r="WR77" s="10"/>
      <c r="WS77" s="10"/>
      <c r="WT77" s="10"/>
      <c r="WU77" s="10"/>
      <c r="WV77" s="10"/>
      <c r="WW77" s="10"/>
      <c r="WX77" s="10"/>
      <c r="WY77" s="10"/>
      <c r="WZ77" s="10"/>
      <c r="XA77" s="10"/>
      <c r="XB77" s="10"/>
      <c r="XC77" s="10"/>
      <c r="XD77" s="10"/>
      <c r="XE77" s="10"/>
      <c r="XF77" s="10"/>
      <c r="XG77" s="10"/>
      <c r="XH77" s="10"/>
      <c r="XI77" s="10"/>
      <c r="XJ77" s="10"/>
      <c r="XK77" s="10"/>
      <c r="XL77" s="10"/>
      <c r="XM77" s="10"/>
      <c r="XN77" s="10"/>
      <c r="XO77" s="10"/>
      <c r="XP77" s="10"/>
      <c r="XQ77" s="10"/>
      <c r="XR77" s="10"/>
      <c r="XS77" s="10"/>
      <c r="XT77" s="10"/>
      <c r="XU77" s="10"/>
      <c r="XV77" s="10"/>
      <c r="XW77" s="10"/>
      <c r="XX77" s="10"/>
      <c r="XY77" s="10"/>
      <c r="XZ77" s="10"/>
      <c r="YA77" s="10"/>
      <c r="YB77" s="10"/>
      <c r="YC77" s="10"/>
      <c r="YD77" s="10"/>
      <c r="YE77" s="10"/>
      <c r="YF77" s="10"/>
      <c r="YG77" s="10"/>
      <c r="YH77" s="10"/>
      <c r="YI77" s="10"/>
      <c r="YJ77" s="10"/>
      <c r="YK77" s="10"/>
      <c r="YL77" s="10"/>
      <c r="YM77" s="10"/>
      <c r="YN77" s="10"/>
      <c r="YO77" s="10"/>
      <c r="YP77" s="10"/>
      <c r="YQ77" s="10"/>
      <c r="YR77" s="10"/>
      <c r="YS77" s="10"/>
      <c r="YT77" s="10"/>
      <c r="YU77" s="10"/>
      <c r="YV77" s="10"/>
      <c r="YW77" s="10"/>
      <c r="YX77" s="10"/>
      <c r="YY77" s="10"/>
      <c r="YZ77" s="10"/>
      <c r="ZA77" s="10"/>
      <c r="ZB77" s="10"/>
      <c r="ZC77" s="10"/>
      <c r="ZD77" s="10"/>
      <c r="ZE77" s="10"/>
      <c r="ZF77" s="10"/>
      <c r="ZG77" s="10"/>
      <c r="ZH77" s="10"/>
      <c r="ZI77" s="10"/>
      <c r="ZJ77" s="10"/>
      <c r="ZK77" s="10"/>
      <c r="ZL77" s="10"/>
      <c r="ZM77" s="10"/>
      <c r="ZN77" s="10"/>
      <c r="ZO77" s="10"/>
      <c r="ZP77" s="10"/>
      <c r="ZQ77" s="10"/>
      <c r="ZR77" s="10"/>
      <c r="ZS77" s="10"/>
      <c r="ZT77" s="10"/>
      <c r="ZU77" s="10"/>
      <c r="ZV77" s="10"/>
      <c r="ZW77" s="10"/>
      <c r="ZX77" s="10"/>
      <c r="ZY77" s="10"/>
      <c r="ZZ77" s="10"/>
      <c r="AAA77" s="10"/>
      <c r="AAB77" s="10"/>
      <c r="AAC77" s="10"/>
      <c r="AAD77" s="10"/>
      <c r="AAE77" s="10"/>
      <c r="AAF77" s="10"/>
      <c r="AAG77" s="10"/>
      <c r="AAH77" s="10"/>
      <c r="AAI77" s="10"/>
      <c r="AAJ77" s="10"/>
      <c r="AAK77" s="10"/>
      <c r="AAL77" s="10"/>
      <c r="AAM77" s="10"/>
      <c r="AAN77" s="10"/>
      <c r="AAO77" s="10"/>
      <c r="AAP77" s="10"/>
      <c r="AAQ77" s="10"/>
      <c r="AAR77" s="10"/>
      <c r="AAS77" s="10"/>
      <c r="AAT77" s="10"/>
      <c r="AAU77" s="10"/>
      <c r="AAV77" s="10"/>
      <c r="AAW77" s="10"/>
      <c r="AAX77" s="10"/>
      <c r="AAY77" s="10"/>
      <c r="AAZ77" s="10"/>
      <c r="ABA77" s="10"/>
      <c r="ABB77" s="10"/>
      <c r="ABC77" s="10"/>
      <c r="ABD77" s="10"/>
      <c r="ABE77" s="10"/>
      <c r="ABF77" s="10"/>
      <c r="ABG77" s="10"/>
      <c r="ABH77" s="10"/>
      <c r="ABI77" s="10"/>
      <c r="ABJ77" s="10"/>
      <c r="ABK77" s="10"/>
      <c r="ABL77" s="10"/>
      <c r="ABM77" s="10"/>
      <c r="ABN77" s="10"/>
      <c r="ABO77" s="10"/>
      <c r="ABP77" s="10"/>
      <c r="ABQ77" s="10"/>
      <c r="ABR77" s="10"/>
      <c r="ABS77" s="10"/>
      <c r="ABT77" s="10"/>
      <c r="ABU77" s="10"/>
      <c r="ABV77" s="10"/>
      <c r="ABW77" s="10"/>
      <c r="ABX77" s="10"/>
      <c r="ABY77" s="10"/>
      <c r="ABZ77" s="10"/>
      <c r="ACA77" s="10"/>
      <c r="ACB77" s="10"/>
      <c r="ACC77" s="10"/>
      <c r="ACD77" s="10"/>
      <c r="ACE77" s="10"/>
      <c r="ACF77" s="10"/>
      <c r="ACG77" s="10"/>
      <c r="ACH77" s="10"/>
      <c r="ACI77" s="10"/>
      <c r="ACJ77" s="10"/>
      <c r="ACK77" s="10"/>
      <c r="ACL77" s="10"/>
      <c r="ACM77" s="10"/>
      <c r="ACN77" s="10"/>
      <c r="ACO77" s="10"/>
      <c r="ACP77" s="10"/>
      <c r="ACQ77" s="10"/>
      <c r="ACR77" s="10"/>
      <c r="ACS77" s="10"/>
      <c r="ACT77" s="10"/>
      <c r="ACU77" s="10"/>
      <c r="ACV77" s="10"/>
      <c r="ACW77" s="10"/>
      <c r="ACX77" s="10"/>
      <c r="ACY77" s="10"/>
      <c r="ACZ77" s="10"/>
      <c r="ADA77" s="10"/>
      <c r="ADB77" s="10"/>
      <c r="ADC77" s="10"/>
      <c r="ADD77" s="10"/>
      <c r="ADE77" s="10"/>
      <c r="ADF77" s="10"/>
      <c r="ADG77" s="10"/>
      <c r="ADH77" s="10"/>
      <c r="ADI77" s="10"/>
      <c r="ADJ77" s="10"/>
      <c r="ADK77" s="10"/>
      <c r="ADL77" s="10"/>
      <c r="ADM77" s="10"/>
      <c r="ADN77" s="10"/>
      <c r="ADO77" s="10"/>
      <c r="ADP77" s="10"/>
      <c r="ADQ77" s="10"/>
      <c r="ADR77" s="10"/>
      <c r="ADS77" s="10"/>
      <c r="ADT77" s="10"/>
      <c r="ADU77" s="10"/>
      <c r="ADV77" s="10"/>
      <c r="ADW77" s="10"/>
      <c r="ADX77" s="10"/>
      <c r="ADY77" s="10"/>
      <c r="ADZ77" s="10"/>
      <c r="AEA77" s="10"/>
      <c r="AEB77" s="10"/>
      <c r="AEC77" s="10"/>
      <c r="AED77" s="10"/>
      <c r="AEE77" s="10"/>
      <c r="AEF77" s="10"/>
      <c r="AEG77" s="10"/>
      <c r="AEH77" s="10"/>
      <c r="AEI77" s="10"/>
      <c r="AEJ77" s="10"/>
      <c r="AEK77" s="10"/>
      <c r="AEL77" s="10"/>
      <c r="AEM77" s="10"/>
      <c r="AEN77" s="10"/>
      <c r="AEO77" s="10"/>
      <c r="AEP77" s="10"/>
      <c r="AEQ77" s="10"/>
      <c r="AER77" s="10"/>
      <c r="AES77" s="10"/>
      <c r="AET77" s="10"/>
      <c r="AEU77" s="10"/>
      <c r="AEV77" s="10"/>
      <c r="AEW77" s="10"/>
      <c r="AEX77" s="10"/>
      <c r="AEY77" s="10"/>
      <c r="AEZ77" s="10"/>
      <c r="AFA77" s="10"/>
      <c r="AFB77" s="10"/>
      <c r="AFC77" s="10"/>
      <c r="AFD77" s="10"/>
      <c r="AFE77" s="10"/>
      <c r="AFF77" s="10"/>
      <c r="AFG77" s="10"/>
      <c r="AFH77" s="10"/>
      <c r="AFI77" s="10"/>
      <c r="AFJ77" s="10"/>
      <c r="AFK77" s="10"/>
      <c r="AFL77" s="10"/>
      <c r="AFM77" s="10"/>
      <c r="AFN77" s="10"/>
      <c r="AFO77" s="10"/>
      <c r="AFP77" s="10"/>
      <c r="AFQ77" s="10"/>
      <c r="AFR77" s="10"/>
      <c r="AFS77" s="10"/>
      <c r="AFT77" s="10"/>
      <c r="AFU77" s="10"/>
      <c r="AFV77" s="10"/>
      <c r="AFW77" s="10"/>
      <c r="AFX77" s="10"/>
      <c r="AFY77" s="10"/>
      <c r="AFZ77" s="10"/>
      <c r="AGA77" s="10"/>
      <c r="AGB77" s="10"/>
      <c r="AGC77" s="10"/>
      <c r="AGD77" s="10"/>
      <c r="AGE77" s="10"/>
      <c r="AGF77" s="10"/>
      <c r="AGG77" s="10"/>
      <c r="AGH77" s="10"/>
      <c r="AGI77" s="10"/>
      <c r="AGJ77" s="10"/>
      <c r="AGK77" s="10"/>
      <c r="AGL77" s="10"/>
      <c r="AGM77" s="10"/>
      <c r="AGN77" s="10"/>
      <c r="AGO77" s="10"/>
      <c r="AGP77" s="10"/>
      <c r="AGQ77" s="10"/>
      <c r="AGR77" s="10"/>
      <c r="AGS77" s="10"/>
      <c r="AGT77" s="10"/>
      <c r="AGU77" s="10"/>
      <c r="AGV77" s="10"/>
      <c r="AGW77" s="10"/>
      <c r="AGX77" s="10"/>
      <c r="AGY77" s="10"/>
      <c r="AGZ77" s="10"/>
      <c r="AHA77" s="10"/>
      <c r="AHB77" s="10"/>
      <c r="AHC77" s="10"/>
      <c r="AHD77" s="10"/>
      <c r="AHE77" s="10"/>
      <c r="AHF77" s="10"/>
      <c r="AHG77" s="10"/>
      <c r="AHH77" s="10"/>
      <c r="AHI77" s="10"/>
      <c r="AHJ77" s="10"/>
      <c r="AHK77" s="10"/>
      <c r="AHL77" s="10"/>
      <c r="AHM77" s="10"/>
      <c r="AHN77" s="10"/>
      <c r="AHO77" s="10"/>
      <c r="AHP77" s="10"/>
      <c r="AHQ77" s="10"/>
      <c r="AHR77" s="10"/>
      <c r="AHS77" s="10"/>
      <c r="AHT77" s="10"/>
      <c r="AHU77" s="10"/>
      <c r="AHV77" s="10"/>
      <c r="AHW77" s="10"/>
      <c r="AHX77" s="10"/>
      <c r="AHY77" s="10"/>
      <c r="AHZ77" s="10"/>
      <c r="AIA77" s="10"/>
      <c r="AIB77" s="10"/>
      <c r="AIC77" s="10"/>
      <c r="AID77" s="10"/>
      <c r="AIE77" s="10"/>
      <c r="AIF77" s="10"/>
      <c r="AIG77" s="10"/>
      <c r="AIH77" s="10"/>
      <c r="AII77" s="10"/>
      <c r="AIJ77" s="10"/>
      <c r="AIK77" s="10"/>
      <c r="AIL77" s="10"/>
      <c r="AIM77" s="10"/>
      <c r="AIN77" s="10"/>
      <c r="AIO77" s="10"/>
      <c r="AIP77" s="10"/>
      <c r="AIQ77" s="10"/>
      <c r="AIR77" s="10"/>
      <c r="AIS77" s="10"/>
      <c r="AIT77" s="10"/>
      <c r="AIU77" s="10"/>
      <c r="AIV77" s="10"/>
      <c r="AIW77" s="10"/>
      <c r="AIX77" s="10"/>
      <c r="AIY77" s="10"/>
      <c r="AIZ77" s="10"/>
      <c r="AJA77" s="10"/>
      <c r="AJB77" s="10"/>
      <c r="AJC77" s="10"/>
      <c r="AJD77" s="10"/>
      <c r="AJE77" s="10"/>
      <c r="AJF77" s="10"/>
      <c r="AJG77" s="10"/>
      <c r="AJH77" s="10"/>
      <c r="AJI77" s="10"/>
      <c r="AJJ77" s="10"/>
      <c r="AJK77" s="10"/>
      <c r="AJL77" s="10"/>
      <c r="AJM77" s="10"/>
      <c r="AJN77" s="10"/>
      <c r="AJO77" s="10"/>
      <c r="AJP77" s="10"/>
      <c r="AJQ77" s="10"/>
      <c r="AJR77" s="10"/>
      <c r="AJS77" s="10"/>
      <c r="AJT77" s="10"/>
      <c r="AJU77" s="10"/>
      <c r="AJV77" s="10"/>
      <c r="AJW77" s="10"/>
      <c r="AJX77" s="10"/>
      <c r="AJY77" s="10"/>
      <c r="AJZ77" s="10"/>
      <c r="AKA77" s="10"/>
      <c r="AKB77" s="10"/>
      <c r="AKC77" s="10"/>
      <c r="AKD77" s="10"/>
      <c r="AKE77" s="10"/>
      <c r="AKF77" s="10"/>
      <c r="AKG77" s="10"/>
      <c r="AKH77" s="10"/>
      <c r="AKI77" s="10"/>
      <c r="AKJ77" s="10"/>
      <c r="AKK77" s="10"/>
      <c r="AKL77" s="10"/>
      <c r="AKM77" s="10"/>
      <c r="AKN77" s="10"/>
      <c r="AKO77" s="10"/>
      <c r="AKP77" s="10"/>
      <c r="AKQ77" s="10"/>
      <c r="AKR77" s="10"/>
      <c r="AKS77" s="10"/>
      <c r="AKT77" s="10"/>
      <c r="AKU77" s="10"/>
      <c r="AKV77" s="10"/>
      <c r="AKW77" s="10"/>
      <c r="AKX77" s="10"/>
      <c r="AKY77" s="10"/>
      <c r="AKZ77" s="10"/>
      <c r="ALA77" s="10"/>
      <c r="ALB77" s="10"/>
      <c r="ALC77" s="10"/>
      <c r="ALD77" s="10"/>
      <c r="ALE77" s="10"/>
      <c r="ALF77" s="10"/>
      <c r="ALG77" s="10"/>
      <c r="ALH77" s="10"/>
      <c r="ALI77" s="10"/>
      <c r="ALJ77" s="10"/>
      <c r="ALK77" s="10"/>
      <c r="ALL77" s="10"/>
      <c r="ALM77" s="10"/>
      <c r="ALN77" s="10"/>
      <c r="ALO77" s="10"/>
      <c r="ALP77" s="10"/>
      <c r="ALQ77" s="10"/>
      <c r="ALR77" s="10"/>
      <c r="ALS77" s="10"/>
      <c r="ALT77" s="10"/>
      <c r="ALU77" s="10"/>
      <c r="ALV77" s="10"/>
      <c r="ALW77" s="10"/>
      <c r="ALX77" s="10"/>
      <c r="ALY77" s="10"/>
      <c r="ALZ77" s="10"/>
      <c r="AMA77" s="10"/>
      <c r="AMB77" s="10"/>
      <c r="AMC77" s="10"/>
      <c r="AMD77" s="10"/>
      <c r="AME77" s="10"/>
      <c r="AMF77" s="10"/>
      <c r="AMG77" s="10"/>
      <c r="AMH77" s="10"/>
      <c r="AMI77" s="10"/>
      <c r="AMJ77" s="10"/>
    </row>
    <row r="78" spans="1:1025" ht="28.5" customHeight="1">
      <c r="A78" s="44">
        <v>70</v>
      </c>
      <c r="B78" s="44"/>
      <c r="C78" s="44" t="s">
        <v>34</v>
      </c>
      <c r="D78" s="45" t="s">
        <v>74</v>
      </c>
      <c r="E78" s="44" t="s">
        <v>75</v>
      </c>
      <c r="F78" s="46" t="s">
        <v>2470</v>
      </c>
      <c r="G78" s="45" t="s">
        <v>2459</v>
      </c>
      <c r="H78" s="45"/>
      <c r="I78" s="60" t="s">
        <v>2534</v>
      </c>
      <c r="J78" s="48" t="s">
        <v>2535</v>
      </c>
      <c r="K78" s="49"/>
      <c r="L78" s="50"/>
      <c r="M78" s="49"/>
      <c r="N78" s="51"/>
      <c r="O78" s="51"/>
      <c r="P78" s="57" t="s">
        <v>131</v>
      </c>
      <c r="Q78" s="117">
        <v>2500</v>
      </c>
      <c r="R78" s="76"/>
      <c r="S78" s="82"/>
      <c r="T78" s="53"/>
      <c r="U78" s="59"/>
      <c r="V78" s="53"/>
      <c r="W78" s="59"/>
      <c r="X78" s="30"/>
      <c r="Y78" s="13"/>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c r="JT78" s="10"/>
      <c r="JU78" s="10"/>
      <c r="JV78" s="10"/>
      <c r="JW78" s="10"/>
      <c r="JX78" s="10"/>
      <c r="JY78" s="10"/>
      <c r="JZ78" s="10"/>
      <c r="KA78" s="10"/>
      <c r="KB78" s="10"/>
      <c r="KC78" s="10"/>
      <c r="KD78" s="10"/>
      <c r="KE78" s="10"/>
      <c r="KF78" s="10"/>
      <c r="KG78" s="10"/>
      <c r="KH78" s="10"/>
      <c r="KI78" s="10"/>
      <c r="KJ78" s="10"/>
      <c r="KK78" s="10"/>
      <c r="KL78" s="10"/>
      <c r="KM78" s="10"/>
      <c r="KN78" s="10"/>
      <c r="KO78" s="10"/>
      <c r="KP78" s="10"/>
      <c r="KQ78" s="10"/>
      <c r="KR78" s="10"/>
      <c r="KS78" s="10"/>
      <c r="KT78" s="10"/>
      <c r="KU78" s="10"/>
      <c r="KV78" s="10"/>
      <c r="KW78" s="10"/>
      <c r="KX78" s="10"/>
      <c r="KY78" s="10"/>
      <c r="KZ78" s="10"/>
      <c r="LA78" s="10"/>
      <c r="LB78" s="10"/>
      <c r="LC78" s="10"/>
      <c r="LD78" s="10"/>
      <c r="LE78" s="10"/>
      <c r="LF78" s="10"/>
      <c r="LG78" s="10"/>
      <c r="LH78" s="10"/>
      <c r="LI78" s="10"/>
      <c r="LJ78" s="10"/>
      <c r="LK78" s="10"/>
      <c r="LL78" s="10"/>
      <c r="LM78" s="10"/>
      <c r="LN78" s="10"/>
      <c r="LO78" s="10"/>
      <c r="LP78" s="10"/>
      <c r="LQ78" s="10"/>
      <c r="LR78" s="10"/>
      <c r="LS78" s="10"/>
      <c r="LT78" s="10"/>
      <c r="LU78" s="10"/>
      <c r="LV78" s="10"/>
      <c r="LW78" s="10"/>
      <c r="LX78" s="10"/>
      <c r="LY78" s="10"/>
      <c r="LZ78" s="10"/>
      <c r="MA78" s="10"/>
      <c r="MB78" s="10"/>
      <c r="MC78" s="10"/>
      <c r="MD78" s="10"/>
      <c r="ME78" s="10"/>
      <c r="MF78" s="10"/>
      <c r="MG78" s="10"/>
      <c r="MH78" s="10"/>
      <c r="MI78" s="10"/>
      <c r="MJ78" s="10"/>
      <c r="MK78" s="10"/>
      <c r="ML78" s="10"/>
      <c r="MM78" s="10"/>
      <c r="MN78" s="10"/>
      <c r="MO78" s="10"/>
      <c r="MP78" s="10"/>
      <c r="MQ78" s="10"/>
      <c r="MR78" s="10"/>
      <c r="MS78" s="10"/>
      <c r="MT78" s="10"/>
      <c r="MU78" s="10"/>
      <c r="MV78" s="10"/>
      <c r="MW78" s="10"/>
      <c r="MX78" s="10"/>
      <c r="MY78" s="10"/>
      <c r="MZ78" s="10"/>
      <c r="NA78" s="10"/>
      <c r="NB78" s="10"/>
      <c r="NC78" s="10"/>
      <c r="ND78" s="10"/>
      <c r="NE78" s="10"/>
      <c r="NF78" s="10"/>
      <c r="NG78" s="10"/>
      <c r="NH78" s="10"/>
      <c r="NI78" s="10"/>
      <c r="NJ78" s="10"/>
      <c r="NK78" s="10"/>
      <c r="NL78" s="10"/>
      <c r="NM78" s="10"/>
      <c r="NN78" s="10"/>
      <c r="NO78" s="10"/>
      <c r="NP78" s="10"/>
      <c r="NQ78" s="10"/>
      <c r="NR78" s="10"/>
      <c r="NS78" s="10"/>
      <c r="NT78" s="10"/>
      <c r="NU78" s="10"/>
      <c r="NV78" s="10"/>
      <c r="NW78" s="10"/>
      <c r="NX78" s="10"/>
      <c r="NY78" s="10"/>
      <c r="NZ78" s="10"/>
      <c r="OA78" s="10"/>
      <c r="OB78" s="10"/>
      <c r="OC78" s="10"/>
      <c r="OD78" s="10"/>
      <c r="OE78" s="10"/>
      <c r="OF78" s="10"/>
      <c r="OG78" s="10"/>
      <c r="OH78" s="10"/>
      <c r="OI78" s="10"/>
      <c r="OJ78" s="10"/>
      <c r="OK78" s="10"/>
      <c r="OL78" s="10"/>
      <c r="OM78" s="10"/>
      <c r="ON78" s="10"/>
      <c r="OO78" s="10"/>
      <c r="OP78" s="10"/>
      <c r="OQ78" s="10"/>
      <c r="OR78" s="10"/>
      <c r="OS78" s="10"/>
      <c r="OT78" s="10"/>
      <c r="OU78" s="10"/>
      <c r="OV78" s="10"/>
      <c r="OW78" s="10"/>
      <c r="OX78" s="10"/>
      <c r="OY78" s="10"/>
      <c r="OZ78" s="10"/>
      <c r="PA78" s="10"/>
      <c r="PB78" s="10"/>
      <c r="PC78" s="10"/>
      <c r="PD78" s="10"/>
      <c r="PE78" s="10"/>
      <c r="PF78" s="10"/>
      <c r="PG78" s="10"/>
      <c r="PH78" s="10"/>
      <c r="PI78" s="10"/>
      <c r="PJ78" s="10"/>
      <c r="PK78" s="10"/>
      <c r="PL78" s="10"/>
      <c r="PM78" s="10"/>
      <c r="PN78" s="10"/>
      <c r="PO78" s="10"/>
      <c r="PP78" s="10"/>
      <c r="PQ78" s="10"/>
      <c r="PR78" s="10"/>
      <c r="PS78" s="10"/>
      <c r="PT78" s="10"/>
      <c r="PU78" s="10"/>
      <c r="PV78" s="10"/>
      <c r="PW78" s="10"/>
      <c r="PX78" s="10"/>
      <c r="PY78" s="10"/>
      <c r="PZ78" s="10"/>
      <c r="QA78" s="10"/>
      <c r="QB78" s="10"/>
      <c r="QC78" s="10"/>
      <c r="QD78" s="10"/>
      <c r="QE78" s="10"/>
      <c r="QF78" s="10"/>
      <c r="QG78" s="10"/>
      <c r="QH78" s="10"/>
      <c r="QI78" s="10"/>
      <c r="QJ78" s="10"/>
      <c r="QK78" s="10"/>
      <c r="QL78" s="10"/>
      <c r="QM78" s="10"/>
      <c r="QN78" s="10"/>
      <c r="QO78" s="10"/>
      <c r="QP78" s="10"/>
      <c r="QQ78" s="10"/>
      <c r="QR78" s="10"/>
      <c r="QS78" s="10"/>
      <c r="QT78" s="10"/>
      <c r="QU78" s="10"/>
      <c r="QV78" s="10"/>
      <c r="QW78" s="10"/>
      <c r="QX78" s="10"/>
      <c r="QY78" s="10"/>
      <c r="QZ78" s="10"/>
      <c r="RA78" s="10"/>
      <c r="RB78" s="10"/>
      <c r="RC78" s="10"/>
      <c r="RD78" s="10"/>
      <c r="RE78" s="10"/>
      <c r="RF78" s="10"/>
      <c r="RG78" s="10"/>
      <c r="RH78" s="10"/>
      <c r="RI78" s="10"/>
      <c r="RJ78" s="10"/>
      <c r="RK78" s="10"/>
      <c r="RL78" s="10"/>
      <c r="RM78" s="10"/>
      <c r="RN78" s="10"/>
      <c r="RO78" s="10"/>
      <c r="RP78" s="10"/>
      <c r="RQ78" s="10"/>
      <c r="RR78" s="10"/>
      <c r="RS78" s="10"/>
      <c r="RT78" s="10"/>
      <c r="RU78" s="10"/>
      <c r="RV78" s="10"/>
      <c r="RW78" s="10"/>
      <c r="RX78" s="10"/>
      <c r="RY78" s="10"/>
      <c r="RZ78" s="10"/>
      <c r="SA78" s="10"/>
      <c r="SB78" s="10"/>
      <c r="SC78" s="10"/>
      <c r="SD78" s="10"/>
      <c r="SE78" s="10"/>
      <c r="SF78" s="10"/>
      <c r="SG78" s="10"/>
      <c r="SH78" s="10"/>
      <c r="SI78" s="10"/>
      <c r="SJ78" s="10"/>
      <c r="SK78" s="10"/>
      <c r="SL78" s="10"/>
      <c r="SM78" s="10"/>
      <c r="SN78" s="10"/>
      <c r="SO78" s="10"/>
      <c r="SP78" s="10"/>
      <c r="SQ78" s="10"/>
      <c r="SR78" s="10"/>
      <c r="SS78" s="10"/>
      <c r="ST78" s="10"/>
      <c r="SU78" s="10"/>
      <c r="SV78" s="10"/>
      <c r="SW78" s="10"/>
      <c r="SX78" s="10"/>
      <c r="SY78" s="10"/>
      <c r="SZ78" s="10"/>
      <c r="TA78" s="10"/>
      <c r="TB78" s="10"/>
      <c r="TC78" s="10"/>
      <c r="TD78" s="10"/>
      <c r="TE78" s="10"/>
      <c r="TF78" s="10"/>
      <c r="TG78" s="10"/>
      <c r="TH78" s="10"/>
      <c r="TI78" s="10"/>
      <c r="TJ78" s="10"/>
      <c r="TK78" s="10"/>
      <c r="TL78" s="10"/>
      <c r="TM78" s="10"/>
      <c r="TN78" s="10"/>
      <c r="TO78" s="10"/>
      <c r="TP78" s="10"/>
      <c r="TQ78" s="10"/>
      <c r="TR78" s="10"/>
      <c r="TS78" s="10"/>
      <c r="TT78" s="10"/>
      <c r="TU78" s="10"/>
      <c r="TV78" s="10"/>
      <c r="TW78" s="10"/>
      <c r="TX78" s="10"/>
      <c r="TY78" s="10"/>
      <c r="TZ78" s="10"/>
      <c r="UA78" s="10"/>
      <c r="UB78" s="10"/>
      <c r="UC78" s="10"/>
      <c r="UD78" s="10"/>
      <c r="UE78" s="10"/>
      <c r="UF78" s="10"/>
      <c r="UG78" s="10"/>
      <c r="UH78" s="10"/>
      <c r="UI78" s="10"/>
      <c r="UJ78" s="10"/>
      <c r="UK78" s="10"/>
      <c r="UL78" s="10"/>
      <c r="UM78" s="10"/>
      <c r="UN78" s="10"/>
      <c r="UO78" s="10"/>
      <c r="UP78" s="10"/>
      <c r="UQ78" s="10"/>
      <c r="UR78" s="10"/>
      <c r="US78" s="10"/>
      <c r="UT78" s="10"/>
      <c r="UU78" s="10"/>
      <c r="UV78" s="10"/>
      <c r="UW78" s="10"/>
      <c r="UX78" s="10"/>
      <c r="UY78" s="10"/>
      <c r="UZ78" s="10"/>
      <c r="VA78" s="10"/>
      <c r="VB78" s="10"/>
      <c r="VC78" s="10"/>
      <c r="VD78" s="10"/>
      <c r="VE78" s="10"/>
      <c r="VF78" s="10"/>
      <c r="VG78" s="10"/>
      <c r="VH78" s="10"/>
      <c r="VI78" s="10"/>
      <c r="VJ78" s="10"/>
      <c r="VK78" s="10"/>
      <c r="VL78" s="10"/>
      <c r="VM78" s="10"/>
      <c r="VN78" s="10"/>
      <c r="VO78" s="10"/>
      <c r="VP78" s="10"/>
      <c r="VQ78" s="10"/>
      <c r="VR78" s="10"/>
      <c r="VS78" s="10"/>
      <c r="VT78" s="10"/>
      <c r="VU78" s="10"/>
      <c r="VV78" s="10"/>
      <c r="VW78" s="10"/>
      <c r="VX78" s="10"/>
      <c r="VY78" s="10"/>
      <c r="VZ78" s="10"/>
      <c r="WA78" s="10"/>
      <c r="WB78" s="10"/>
      <c r="WC78" s="10"/>
      <c r="WD78" s="10"/>
      <c r="WE78" s="10"/>
      <c r="WF78" s="10"/>
      <c r="WG78" s="10"/>
      <c r="WH78" s="10"/>
      <c r="WI78" s="10"/>
      <c r="WJ78" s="10"/>
      <c r="WK78" s="10"/>
      <c r="WL78" s="10"/>
      <c r="WM78" s="10"/>
      <c r="WN78" s="10"/>
      <c r="WO78" s="10"/>
      <c r="WP78" s="10"/>
      <c r="WQ78" s="10"/>
      <c r="WR78" s="10"/>
      <c r="WS78" s="10"/>
      <c r="WT78" s="10"/>
      <c r="WU78" s="10"/>
      <c r="WV78" s="10"/>
      <c r="WW78" s="10"/>
      <c r="WX78" s="10"/>
      <c r="WY78" s="10"/>
      <c r="WZ78" s="10"/>
      <c r="XA78" s="10"/>
      <c r="XB78" s="10"/>
      <c r="XC78" s="10"/>
      <c r="XD78" s="10"/>
      <c r="XE78" s="10"/>
      <c r="XF78" s="10"/>
      <c r="XG78" s="10"/>
      <c r="XH78" s="10"/>
      <c r="XI78" s="10"/>
      <c r="XJ78" s="10"/>
      <c r="XK78" s="10"/>
      <c r="XL78" s="10"/>
      <c r="XM78" s="10"/>
      <c r="XN78" s="10"/>
      <c r="XO78" s="10"/>
      <c r="XP78" s="10"/>
      <c r="XQ78" s="10"/>
      <c r="XR78" s="10"/>
      <c r="XS78" s="10"/>
      <c r="XT78" s="10"/>
      <c r="XU78" s="10"/>
      <c r="XV78" s="10"/>
      <c r="XW78" s="10"/>
      <c r="XX78" s="10"/>
      <c r="XY78" s="10"/>
      <c r="XZ78" s="10"/>
      <c r="YA78" s="10"/>
      <c r="YB78" s="10"/>
      <c r="YC78" s="10"/>
      <c r="YD78" s="10"/>
      <c r="YE78" s="10"/>
      <c r="YF78" s="10"/>
      <c r="YG78" s="10"/>
      <c r="YH78" s="10"/>
      <c r="YI78" s="10"/>
      <c r="YJ78" s="10"/>
      <c r="YK78" s="10"/>
      <c r="YL78" s="10"/>
      <c r="YM78" s="10"/>
      <c r="YN78" s="10"/>
      <c r="YO78" s="10"/>
      <c r="YP78" s="10"/>
      <c r="YQ78" s="10"/>
      <c r="YR78" s="10"/>
      <c r="YS78" s="10"/>
      <c r="YT78" s="10"/>
      <c r="YU78" s="10"/>
      <c r="YV78" s="10"/>
      <c r="YW78" s="10"/>
      <c r="YX78" s="10"/>
      <c r="YY78" s="10"/>
      <c r="YZ78" s="10"/>
      <c r="ZA78" s="10"/>
      <c r="ZB78" s="10"/>
      <c r="ZC78" s="10"/>
      <c r="ZD78" s="10"/>
      <c r="ZE78" s="10"/>
      <c r="ZF78" s="10"/>
      <c r="ZG78" s="10"/>
      <c r="ZH78" s="10"/>
      <c r="ZI78" s="10"/>
      <c r="ZJ78" s="10"/>
      <c r="ZK78" s="10"/>
      <c r="ZL78" s="10"/>
      <c r="ZM78" s="10"/>
      <c r="ZN78" s="10"/>
      <c r="ZO78" s="10"/>
      <c r="ZP78" s="10"/>
      <c r="ZQ78" s="10"/>
      <c r="ZR78" s="10"/>
      <c r="ZS78" s="10"/>
      <c r="ZT78" s="10"/>
      <c r="ZU78" s="10"/>
      <c r="ZV78" s="10"/>
      <c r="ZW78" s="10"/>
      <c r="ZX78" s="10"/>
      <c r="ZY78" s="10"/>
      <c r="ZZ78" s="10"/>
      <c r="AAA78" s="10"/>
      <c r="AAB78" s="10"/>
      <c r="AAC78" s="10"/>
      <c r="AAD78" s="10"/>
      <c r="AAE78" s="10"/>
      <c r="AAF78" s="10"/>
      <c r="AAG78" s="10"/>
      <c r="AAH78" s="10"/>
      <c r="AAI78" s="10"/>
      <c r="AAJ78" s="10"/>
      <c r="AAK78" s="10"/>
      <c r="AAL78" s="10"/>
      <c r="AAM78" s="10"/>
      <c r="AAN78" s="10"/>
      <c r="AAO78" s="10"/>
      <c r="AAP78" s="10"/>
      <c r="AAQ78" s="10"/>
      <c r="AAR78" s="10"/>
      <c r="AAS78" s="10"/>
      <c r="AAT78" s="10"/>
      <c r="AAU78" s="10"/>
      <c r="AAV78" s="10"/>
      <c r="AAW78" s="10"/>
      <c r="AAX78" s="10"/>
      <c r="AAY78" s="10"/>
      <c r="AAZ78" s="10"/>
      <c r="ABA78" s="10"/>
      <c r="ABB78" s="10"/>
      <c r="ABC78" s="10"/>
      <c r="ABD78" s="10"/>
      <c r="ABE78" s="10"/>
      <c r="ABF78" s="10"/>
      <c r="ABG78" s="10"/>
      <c r="ABH78" s="10"/>
      <c r="ABI78" s="10"/>
      <c r="ABJ78" s="10"/>
      <c r="ABK78" s="10"/>
      <c r="ABL78" s="10"/>
      <c r="ABM78" s="10"/>
      <c r="ABN78" s="10"/>
      <c r="ABO78" s="10"/>
      <c r="ABP78" s="10"/>
      <c r="ABQ78" s="10"/>
      <c r="ABR78" s="10"/>
      <c r="ABS78" s="10"/>
      <c r="ABT78" s="10"/>
      <c r="ABU78" s="10"/>
      <c r="ABV78" s="10"/>
      <c r="ABW78" s="10"/>
      <c r="ABX78" s="10"/>
      <c r="ABY78" s="10"/>
      <c r="ABZ78" s="10"/>
      <c r="ACA78" s="10"/>
      <c r="ACB78" s="10"/>
      <c r="ACC78" s="10"/>
      <c r="ACD78" s="10"/>
      <c r="ACE78" s="10"/>
      <c r="ACF78" s="10"/>
      <c r="ACG78" s="10"/>
      <c r="ACH78" s="10"/>
      <c r="ACI78" s="10"/>
      <c r="ACJ78" s="10"/>
      <c r="ACK78" s="10"/>
      <c r="ACL78" s="10"/>
      <c r="ACM78" s="10"/>
      <c r="ACN78" s="10"/>
      <c r="ACO78" s="10"/>
      <c r="ACP78" s="10"/>
      <c r="ACQ78" s="10"/>
      <c r="ACR78" s="10"/>
      <c r="ACS78" s="10"/>
      <c r="ACT78" s="10"/>
      <c r="ACU78" s="10"/>
      <c r="ACV78" s="10"/>
      <c r="ACW78" s="10"/>
      <c r="ACX78" s="10"/>
      <c r="ACY78" s="10"/>
      <c r="ACZ78" s="10"/>
      <c r="ADA78" s="10"/>
      <c r="ADB78" s="10"/>
      <c r="ADC78" s="10"/>
      <c r="ADD78" s="10"/>
      <c r="ADE78" s="10"/>
      <c r="ADF78" s="10"/>
      <c r="ADG78" s="10"/>
      <c r="ADH78" s="10"/>
      <c r="ADI78" s="10"/>
      <c r="ADJ78" s="10"/>
      <c r="ADK78" s="10"/>
      <c r="ADL78" s="10"/>
      <c r="ADM78" s="10"/>
      <c r="ADN78" s="10"/>
      <c r="ADO78" s="10"/>
      <c r="ADP78" s="10"/>
      <c r="ADQ78" s="10"/>
      <c r="ADR78" s="10"/>
      <c r="ADS78" s="10"/>
      <c r="ADT78" s="10"/>
      <c r="ADU78" s="10"/>
      <c r="ADV78" s="10"/>
      <c r="ADW78" s="10"/>
      <c r="ADX78" s="10"/>
      <c r="ADY78" s="10"/>
      <c r="ADZ78" s="10"/>
      <c r="AEA78" s="10"/>
      <c r="AEB78" s="10"/>
      <c r="AEC78" s="10"/>
      <c r="AED78" s="10"/>
      <c r="AEE78" s="10"/>
      <c r="AEF78" s="10"/>
      <c r="AEG78" s="10"/>
      <c r="AEH78" s="10"/>
      <c r="AEI78" s="10"/>
      <c r="AEJ78" s="10"/>
      <c r="AEK78" s="10"/>
      <c r="AEL78" s="10"/>
      <c r="AEM78" s="10"/>
      <c r="AEN78" s="10"/>
      <c r="AEO78" s="10"/>
      <c r="AEP78" s="10"/>
      <c r="AEQ78" s="10"/>
      <c r="AER78" s="10"/>
      <c r="AES78" s="10"/>
      <c r="AET78" s="10"/>
      <c r="AEU78" s="10"/>
      <c r="AEV78" s="10"/>
      <c r="AEW78" s="10"/>
      <c r="AEX78" s="10"/>
      <c r="AEY78" s="10"/>
      <c r="AEZ78" s="10"/>
      <c r="AFA78" s="10"/>
      <c r="AFB78" s="10"/>
      <c r="AFC78" s="10"/>
      <c r="AFD78" s="10"/>
      <c r="AFE78" s="10"/>
      <c r="AFF78" s="10"/>
      <c r="AFG78" s="10"/>
      <c r="AFH78" s="10"/>
      <c r="AFI78" s="10"/>
      <c r="AFJ78" s="10"/>
      <c r="AFK78" s="10"/>
      <c r="AFL78" s="10"/>
      <c r="AFM78" s="10"/>
      <c r="AFN78" s="10"/>
      <c r="AFO78" s="10"/>
      <c r="AFP78" s="10"/>
      <c r="AFQ78" s="10"/>
      <c r="AFR78" s="10"/>
      <c r="AFS78" s="10"/>
      <c r="AFT78" s="10"/>
      <c r="AFU78" s="10"/>
      <c r="AFV78" s="10"/>
      <c r="AFW78" s="10"/>
      <c r="AFX78" s="10"/>
      <c r="AFY78" s="10"/>
      <c r="AFZ78" s="10"/>
      <c r="AGA78" s="10"/>
      <c r="AGB78" s="10"/>
      <c r="AGC78" s="10"/>
      <c r="AGD78" s="10"/>
      <c r="AGE78" s="10"/>
      <c r="AGF78" s="10"/>
      <c r="AGG78" s="10"/>
      <c r="AGH78" s="10"/>
      <c r="AGI78" s="10"/>
      <c r="AGJ78" s="10"/>
      <c r="AGK78" s="10"/>
      <c r="AGL78" s="10"/>
      <c r="AGM78" s="10"/>
      <c r="AGN78" s="10"/>
      <c r="AGO78" s="10"/>
      <c r="AGP78" s="10"/>
      <c r="AGQ78" s="10"/>
      <c r="AGR78" s="10"/>
      <c r="AGS78" s="10"/>
      <c r="AGT78" s="10"/>
      <c r="AGU78" s="10"/>
      <c r="AGV78" s="10"/>
      <c r="AGW78" s="10"/>
      <c r="AGX78" s="10"/>
      <c r="AGY78" s="10"/>
      <c r="AGZ78" s="10"/>
      <c r="AHA78" s="10"/>
      <c r="AHB78" s="10"/>
      <c r="AHC78" s="10"/>
      <c r="AHD78" s="10"/>
      <c r="AHE78" s="10"/>
      <c r="AHF78" s="10"/>
      <c r="AHG78" s="10"/>
      <c r="AHH78" s="10"/>
      <c r="AHI78" s="10"/>
      <c r="AHJ78" s="10"/>
      <c r="AHK78" s="10"/>
      <c r="AHL78" s="10"/>
      <c r="AHM78" s="10"/>
      <c r="AHN78" s="10"/>
      <c r="AHO78" s="10"/>
      <c r="AHP78" s="10"/>
      <c r="AHQ78" s="10"/>
      <c r="AHR78" s="10"/>
      <c r="AHS78" s="10"/>
      <c r="AHT78" s="10"/>
      <c r="AHU78" s="10"/>
      <c r="AHV78" s="10"/>
      <c r="AHW78" s="10"/>
      <c r="AHX78" s="10"/>
      <c r="AHY78" s="10"/>
      <c r="AHZ78" s="10"/>
      <c r="AIA78" s="10"/>
      <c r="AIB78" s="10"/>
      <c r="AIC78" s="10"/>
      <c r="AID78" s="10"/>
      <c r="AIE78" s="10"/>
      <c r="AIF78" s="10"/>
      <c r="AIG78" s="10"/>
      <c r="AIH78" s="10"/>
      <c r="AII78" s="10"/>
      <c r="AIJ78" s="10"/>
      <c r="AIK78" s="10"/>
      <c r="AIL78" s="10"/>
      <c r="AIM78" s="10"/>
      <c r="AIN78" s="10"/>
      <c r="AIO78" s="10"/>
      <c r="AIP78" s="10"/>
      <c r="AIQ78" s="10"/>
      <c r="AIR78" s="10"/>
      <c r="AIS78" s="10"/>
      <c r="AIT78" s="10"/>
      <c r="AIU78" s="10"/>
      <c r="AIV78" s="10"/>
      <c r="AIW78" s="10"/>
      <c r="AIX78" s="10"/>
      <c r="AIY78" s="10"/>
      <c r="AIZ78" s="10"/>
      <c r="AJA78" s="10"/>
      <c r="AJB78" s="10"/>
      <c r="AJC78" s="10"/>
      <c r="AJD78" s="10"/>
      <c r="AJE78" s="10"/>
      <c r="AJF78" s="10"/>
      <c r="AJG78" s="10"/>
      <c r="AJH78" s="10"/>
      <c r="AJI78" s="10"/>
      <c r="AJJ78" s="10"/>
      <c r="AJK78" s="10"/>
      <c r="AJL78" s="10"/>
      <c r="AJM78" s="10"/>
      <c r="AJN78" s="10"/>
      <c r="AJO78" s="10"/>
      <c r="AJP78" s="10"/>
      <c r="AJQ78" s="10"/>
      <c r="AJR78" s="10"/>
      <c r="AJS78" s="10"/>
      <c r="AJT78" s="10"/>
      <c r="AJU78" s="10"/>
      <c r="AJV78" s="10"/>
      <c r="AJW78" s="10"/>
      <c r="AJX78" s="10"/>
      <c r="AJY78" s="10"/>
      <c r="AJZ78" s="10"/>
      <c r="AKA78" s="10"/>
      <c r="AKB78" s="10"/>
      <c r="AKC78" s="10"/>
      <c r="AKD78" s="10"/>
      <c r="AKE78" s="10"/>
      <c r="AKF78" s="10"/>
      <c r="AKG78" s="10"/>
      <c r="AKH78" s="10"/>
      <c r="AKI78" s="10"/>
      <c r="AKJ78" s="10"/>
      <c r="AKK78" s="10"/>
      <c r="AKL78" s="10"/>
      <c r="AKM78" s="10"/>
      <c r="AKN78" s="10"/>
      <c r="AKO78" s="10"/>
      <c r="AKP78" s="10"/>
      <c r="AKQ78" s="10"/>
      <c r="AKR78" s="10"/>
      <c r="AKS78" s="10"/>
      <c r="AKT78" s="10"/>
      <c r="AKU78" s="10"/>
      <c r="AKV78" s="10"/>
      <c r="AKW78" s="10"/>
      <c r="AKX78" s="10"/>
      <c r="AKY78" s="10"/>
      <c r="AKZ78" s="10"/>
      <c r="ALA78" s="10"/>
      <c r="ALB78" s="10"/>
      <c r="ALC78" s="10"/>
      <c r="ALD78" s="10"/>
      <c r="ALE78" s="10"/>
      <c r="ALF78" s="10"/>
      <c r="ALG78" s="10"/>
      <c r="ALH78" s="10"/>
      <c r="ALI78" s="10"/>
      <c r="ALJ78" s="10"/>
      <c r="ALK78" s="10"/>
      <c r="ALL78" s="10"/>
      <c r="ALM78" s="10"/>
      <c r="ALN78" s="10"/>
      <c r="ALO78" s="10"/>
      <c r="ALP78" s="10"/>
      <c r="ALQ78" s="10"/>
      <c r="ALR78" s="10"/>
      <c r="ALS78" s="10"/>
      <c r="ALT78" s="10"/>
      <c r="ALU78" s="10"/>
      <c r="ALV78" s="10"/>
      <c r="ALW78" s="10"/>
      <c r="ALX78" s="10"/>
      <c r="ALY78" s="10"/>
      <c r="ALZ78" s="10"/>
      <c r="AMA78" s="10"/>
      <c r="AMB78" s="10"/>
      <c r="AMC78" s="10"/>
      <c r="AMD78" s="10"/>
      <c r="AME78" s="10"/>
      <c r="AMF78" s="10"/>
      <c r="AMG78" s="10"/>
      <c r="AMH78" s="10"/>
      <c r="AMI78" s="10"/>
      <c r="AMJ78" s="10"/>
    </row>
    <row r="79" spans="1:1025" ht="28.5" customHeight="1">
      <c r="A79" s="44">
        <v>71</v>
      </c>
      <c r="B79" s="44"/>
      <c r="C79" s="44" t="s">
        <v>34</v>
      </c>
      <c r="D79" s="45" t="s">
        <v>2465</v>
      </c>
      <c r="E79" s="44" t="s">
        <v>2439</v>
      </c>
      <c r="F79" s="46" t="s">
        <v>36</v>
      </c>
      <c r="G79" s="45" t="s">
        <v>188</v>
      </c>
      <c r="I79" s="47" t="s">
        <v>2536</v>
      </c>
      <c r="J79" s="48" t="s">
        <v>2537</v>
      </c>
      <c r="K79" s="49"/>
      <c r="L79" s="50"/>
      <c r="M79" s="49"/>
      <c r="N79" s="51"/>
      <c r="O79" s="51"/>
      <c r="P79" s="57" t="s">
        <v>131</v>
      </c>
      <c r="Q79" s="117">
        <v>1700</v>
      </c>
      <c r="R79" s="76"/>
      <c r="S79" s="82"/>
      <c r="T79" s="53"/>
      <c r="U79" s="59"/>
      <c r="V79" s="53"/>
      <c r="W79" s="59"/>
      <c r="X79" s="30"/>
      <c r="Y79" s="31"/>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10"/>
      <c r="NG79" s="10"/>
      <c r="NH79" s="10"/>
      <c r="NI79" s="10"/>
      <c r="NJ79" s="10"/>
      <c r="NK79" s="10"/>
      <c r="NL79" s="10"/>
      <c r="NM79" s="10"/>
      <c r="NN79" s="10"/>
      <c r="NO79" s="10"/>
      <c r="NP79" s="10"/>
      <c r="NQ79" s="10"/>
      <c r="NR79" s="10"/>
      <c r="NS79" s="10"/>
      <c r="NT79" s="10"/>
      <c r="NU79" s="10"/>
      <c r="NV79" s="10"/>
      <c r="NW79" s="10"/>
      <c r="NX79" s="10"/>
      <c r="NY79" s="10"/>
      <c r="NZ79" s="10"/>
      <c r="OA79" s="10"/>
      <c r="OB79" s="10"/>
      <c r="OC79" s="10"/>
      <c r="OD79" s="10"/>
      <c r="OE79" s="10"/>
      <c r="OF79" s="10"/>
      <c r="OG79" s="10"/>
      <c r="OH79" s="10"/>
      <c r="OI79" s="10"/>
      <c r="OJ79" s="10"/>
      <c r="OK79" s="10"/>
      <c r="OL79" s="10"/>
      <c r="OM79" s="10"/>
      <c r="ON79" s="10"/>
      <c r="OO79" s="10"/>
      <c r="OP79" s="10"/>
      <c r="OQ79" s="10"/>
      <c r="OR79" s="10"/>
      <c r="OS79" s="10"/>
      <c r="OT79" s="10"/>
      <c r="OU79" s="10"/>
      <c r="OV79" s="10"/>
      <c r="OW79" s="10"/>
      <c r="OX79" s="10"/>
      <c r="OY79" s="10"/>
      <c r="OZ79" s="10"/>
      <c r="PA79" s="10"/>
      <c r="PB79" s="10"/>
      <c r="PC79" s="10"/>
      <c r="PD79" s="10"/>
      <c r="PE79" s="10"/>
      <c r="PF79" s="10"/>
      <c r="PG79" s="10"/>
      <c r="PH79" s="10"/>
      <c r="PI79" s="10"/>
      <c r="PJ79" s="10"/>
      <c r="PK79" s="10"/>
      <c r="PL79" s="10"/>
      <c r="PM79" s="10"/>
      <c r="PN79" s="10"/>
      <c r="PO79" s="10"/>
      <c r="PP79" s="10"/>
      <c r="PQ79" s="10"/>
      <c r="PR79" s="10"/>
      <c r="PS79" s="10"/>
      <c r="PT79" s="10"/>
      <c r="PU79" s="10"/>
      <c r="PV79" s="10"/>
      <c r="PW79" s="10"/>
      <c r="PX79" s="10"/>
      <c r="PY79" s="10"/>
      <c r="PZ79" s="10"/>
      <c r="QA79" s="10"/>
      <c r="QB79" s="10"/>
      <c r="QC79" s="10"/>
      <c r="QD79" s="10"/>
      <c r="QE79" s="10"/>
      <c r="QF79" s="10"/>
      <c r="QG79" s="10"/>
      <c r="QH79" s="10"/>
      <c r="QI79" s="10"/>
      <c r="QJ79" s="10"/>
      <c r="QK79" s="10"/>
      <c r="QL79" s="10"/>
      <c r="QM79" s="10"/>
      <c r="QN79" s="10"/>
      <c r="QO79" s="10"/>
      <c r="QP79" s="10"/>
      <c r="QQ79" s="10"/>
      <c r="QR79" s="10"/>
      <c r="QS79" s="10"/>
      <c r="QT79" s="10"/>
      <c r="QU79" s="10"/>
      <c r="QV79" s="10"/>
      <c r="QW79" s="10"/>
      <c r="QX79" s="10"/>
      <c r="QY79" s="10"/>
      <c r="QZ79" s="10"/>
      <c r="RA79" s="10"/>
      <c r="RB79" s="10"/>
      <c r="RC79" s="10"/>
      <c r="RD79" s="10"/>
      <c r="RE79" s="10"/>
      <c r="RF79" s="10"/>
      <c r="RG79" s="10"/>
      <c r="RH79" s="10"/>
      <c r="RI79" s="10"/>
      <c r="RJ79" s="10"/>
      <c r="RK79" s="10"/>
      <c r="RL79" s="10"/>
      <c r="RM79" s="10"/>
      <c r="RN79" s="10"/>
      <c r="RO79" s="10"/>
      <c r="RP79" s="10"/>
      <c r="RQ79" s="10"/>
      <c r="RR79" s="10"/>
      <c r="RS79" s="10"/>
      <c r="RT79" s="10"/>
      <c r="RU79" s="10"/>
      <c r="RV79" s="10"/>
      <c r="RW79" s="10"/>
      <c r="RX79" s="10"/>
      <c r="RY79" s="10"/>
      <c r="RZ79" s="10"/>
      <c r="SA79" s="10"/>
      <c r="SB79" s="10"/>
      <c r="SC79" s="10"/>
      <c r="SD79" s="10"/>
      <c r="SE79" s="10"/>
      <c r="SF79" s="10"/>
      <c r="SG79" s="10"/>
      <c r="SH79" s="10"/>
      <c r="SI79" s="10"/>
      <c r="SJ79" s="10"/>
      <c r="SK79" s="10"/>
      <c r="SL79" s="10"/>
      <c r="SM79" s="10"/>
      <c r="SN79" s="10"/>
      <c r="SO79" s="10"/>
      <c r="SP79" s="10"/>
      <c r="SQ79" s="10"/>
      <c r="SR79" s="10"/>
      <c r="SS79" s="10"/>
      <c r="ST79" s="10"/>
      <c r="SU79" s="10"/>
      <c r="SV79" s="10"/>
      <c r="SW79" s="10"/>
      <c r="SX79" s="10"/>
      <c r="SY79" s="10"/>
      <c r="SZ79" s="10"/>
      <c r="TA79" s="10"/>
      <c r="TB79" s="10"/>
      <c r="TC79" s="10"/>
      <c r="TD79" s="10"/>
      <c r="TE79" s="10"/>
      <c r="TF79" s="10"/>
      <c r="TG79" s="10"/>
      <c r="TH79" s="10"/>
      <c r="TI79" s="10"/>
      <c r="TJ79" s="10"/>
      <c r="TK79" s="10"/>
      <c r="TL79" s="10"/>
      <c r="TM79" s="10"/>
      <c r="TN79" s="10"/>
      <c r="TO79" s="10"/>
      <c r="TP79" s="10"/>
      <c r="TQ79" s="10"/>
      <c r="TR79" s="10"/>
      <c r="TS79" s="10"/>
      <c r="TT79" s="10"/>
      <c r="TU79" s="10"/>
      <c r="TV79" s="10"/>
      <c r="TW79" s="10"/>
      <c r="TX79" s="10"/>
      <c r="TY79" s="10"/>
      <c r="TZ79" s="10"/>
      <c r="UA79" s="10"/>
      <c r="UB79" s="10"/>
      <c r="UC79" s="10"/>
      <c r="UD79" s="10"/>
      <c r="UE79" s="10"/>
      <c r="UF79" s="10"/>
      <c r="UG79" s="10"/>
      <c r="UH79" s="10"/>
      <c r="UI79" s="10"/>
      <c r="UJ79" s="10"/>
      <c r="UK79" s="10"/>
      <c r="UL79" s="10"/>
      <c r="UM79" s="10"/>
      <c r="UN79" s="10"/>
      <c r="UO79" s="10"/>
      <c r="UP79" s="10"/>
      <c r="UQ79" s="10"/>
      <c r="UR79" s="10"/>
      <c r="US79" s="10"/>
      <c r="UT79" s="10"/>
      <c r="UU79" s="10"/>
      <c r="UV79" s="10"/>
      <c r="UW79" s="10"/>
      <c r="UX79" s="10"/>
      <c r="UY79" s="10"/>
      <c r="UZ79" s="10"/>
      <c r="VA79" s="10"/>
      <c r="VB79" s="10"/>
      <c r="VC79" s="10"/>
      <c r="VD79" s="10"/>
      <c r="VE79" s="10"/>
      <c r="VF79" s="10"/>
      <c r="VG79" s="10"/>
      <c r="VH79" s="10"/>
      <c r="VI79" s="10"/>
      <c r="VJ79" s="10"/>
      <c r="VK79" s="10"/>
      <c r="VL79" s="10"/>
      <c r="VM79" s="10"/>
      <c r="VN79" s="10"/>
      <c r="VO79" s="10"/>
      <c r="VP79" s="10"/>
      <c r="VQ79" s="10"/>
      <c r="VR79" s="10"/>
      <c r="VS79" s="10"/>
      <c r="VT79" s="10"/>
      <c r="VU79" s="10"/>
      <c r="VV79" s="10"/>
      <c r="VW79" s="10"/>
      <c r="VX79" s="10"/>
      <c r="VY79" s="10"/>
      <c r="VZ79" s="10"/>
      <c r="WA79" s="10"/>
      <c r="WB79" s="10"/>
      <c r="WC79" s="10"/>
      <c r="WD79" s="10"/>
      <c r="WE79" s="10"/>
      <c r="WF79" s="10"/>
      <c r="WG79" s="10"/>
      <c r="WH79" s="10"/>
      <c r="WI79" s="10"/>
      <c r="WJ79" s="10"/>
      <c r="WK79" s="10"/>
      <c r="WL79" s="10"/>
      <c r="WM79" s="10"/>
      <c r="WN79" s="10"/>
      <c r="WO79" s="10"/>
      <c r="WP79" s="10"/>
      <c r="WQ79" s="10"/>
      <c r="WR79" s="10"/>
      <c r="WS79" s="10"/>
      <c r="WT79" s="10"/>
      <c r="WU79" s="10"/>
      <c r="WV79" s="10"/>
      <c r="WW79" s="10"/>
      <c r="WX79" s="10"/>
      <c r="WY79" s="10"/>
      <c r="WZ79" s="10"/>
      <c r="XA79" s="10"/>
      <c r="XB79" s="10"/>
      <c r="XC79" s="10"/>
      <c r="XD79" s="10"/>
      <c r="XE79" s="10"/>
      <c r="XF79" s="10"/>
      <c r="XG79" s="10"/>
      <c r="XH79" s="10"/>
      <c r="XI79" s="10"/>
      <c r="XJ79" s="10"/>
      <c r="XK79" s="10"/>
      <c r="XL79" s="10"/>
      <c r="XM79" s="10"/>
      <c r="XN79" s="10"/>
      <c r="XO79" s="10"/>
      <c r="XP79" s="10"/>
      <c r="XQ79" s="10"/>
      <c r="XR79" s="10"/>
      <c r="XS79" s="10"/>
      <c r="XT79" s="10"/>
      <c r="XU79" s="10"/>
      <c r="XV79" s="10"/>
      <c r="XW79" s="10"/>
      <c r="XX79" s="10"/>
      <c r="XY79" s="10"/>
      <c r="XZ79" s="10"/>
      <c r="YA79" s="10"/>
      <c r="YB79" s="10"/>
      <c r="YC79" s="10"/>
      <c r="YD79" s="10"/>
      <c r="YE79" s="10"/>
      <c r="YF79" s="10"/>
      <c r="YG79" s="10"/>
      <c r="YH79" s="10"/>
      <c r="YI79" s="10"/>
      <c r="YJ79" s="10"/>
      <c r="YK79" s="10"/>
      <c r="YL79" s="10"/>
      <c r="YM79" s="10"/>
      <c r="YN79" s="10"/>
      <c r="YO79" s="10"/>
      <c r="YP79" s="10"/>
      <c r="YQ79" s="10"/>
      <c r="YR79" s="10"/>
      <c r="YS79" s="10"/>
      <c r="YT79" s="10"/>
      <c r="YU79" s="10"/>
      <c r="YV79" s="10"/>
      <c r="YW79" s="10"/>
      <c r="YX79" s="10"/>
      <c r="YY79" s="10"/>
      <c r="YZ79" s="10"/>
      <c r="ZA79" s="10"/>
      <c r="ZB79" s="10"/>
      <c r="ZC79" s="10"/>
      <c r="ZD79" s="10"/>
      <c r="ZE79" s="10"/>
      <c r="ZF79" s="10"/>
      <c r="ZG79" s="10"/>
      <c r="ZH79" s="10"/>
      <c r="ZI79" s="10"/>
      <c r="ZJ79" s="10"/>
      <c r="ZK79" s="10"/>
      <c r="ZL79" s="10"/>
      <c r="ZM79" s="10"/>
      <c r="ZN79" s="10"/>
      <c r="ZO79" s="10"/>
      <c r="ZP79" s="10"/>
      <c r="ZQ79" s="10"/>
      <c r="ZR79" s="10"/>
      <c r="ZS79" s="10"/>
      <c r="ZT79" s="10"/>
      <c r="ZU79" s="10"/>
      <c r="ZV79" s="10"/>
      <c r="ZW79" s="10"/>
      <c r="ZX79" s="10"/>
      <c r="ZY79" s="10"/>
      <c r="ZZ79" s="10"/>
      <c r="AAA79" s="10"/>
      <c r="AAB79" s="10"/>
      <c r="AAC79" s="10"/>
      <c r="AAD79" s="10"/>
      <c r="AAE79" s="10"/>
      <c r="AAF79" s="10"/>
      <c r="AAG79" s="10"/>
      <c r="AAH79" s="10"/>
      <c r="AAI79" s="10"/>
      <c r="AAJ79" s="10"/>
      <c r="AAK79" s="10"/>
      <c r="AAL79" s="10"/>
      <c r="AAM79" s="10"/>
      <c r="AAN79" s="10"/>
      <c r="AAO79" s="10"/>
      <c r="AAP79" s="10"/>
      <c r="AAQ79" s="10"/>
      <c r="AAR79" s="10"/>
      <c r="AAS79" s="10"/>
      <c r="AAT79" s="10"/>
      <c r="AAU79" s="10"/>
      <c r="AAV79" s="10"/>
      <c r="AAW79" s="10"/>
      <c r="AAX79" s="10"/>
      <c r="AAY79" s="10"/>
      <c r="AAZ79" s="10"/>
      <c r="ABA79" s="10"/>
      <c r="ABB79" s="10"/>
      <c r="ABC79" s="10"/>
      <c r="ABD79" s="10"/>
      <c r="ABE79" s="10"/>
      <c r="ABF79" s="10"/>
      <c r="ABG79" s="10"/>
      <c r="ABH79" s="10"/>
      <c r="ABI79" s="10"/>
      <c r="ABJ79" s="10"/>
      <c r="ABK79" s="10"/>
      <c r="ABL79" s="10"/>
      <c r="ABM79" s="10"/>
      <c r="ABN79" s="10"/>
      <c r="ABO79" s="10"/>
      <c r="ABP79" s="10"/>
      <c r="ABQ79" s="10"/>
      <c r="ABR79" s="10"/>
      <c r="ABS79" s="10"/>
      <c r="ABT79" s="10"/>
      <c r="ABU79" s="10"/>
      <c r="ABV79" s="10"/>
      <c r="ABW79" s="10"/>
      <c r="ABX79" s="10"/>
      <c r="ABY79" s="10"/>
      <c r="ABZ79" s="10"/>
      <c r="ACA79" s="10"/>
      <c r="ACB79" s="10"/>
      <c r="ACC79" s="10"/>
      <c r="ACD79" s="10"/>
      <c r="ACE79" s="10"/>
      <c r="ACF79" s="10"/>
      <c r="ACG79" s="10"/>
      <c r="ACH79" s="10"/>
      <c r="ACI79" s="10"/>
      <c r="ACJ79" s="10"/>
      <c r="ACK79" s="10"/>
      <c r="ACL79" s="10"/>
      <c r="ACM79" s="10"/>
      <c r="ACN79" s="10"/>
      <c r="ACO79" s="10"/>
      <c r="ACP79" s="10"/>
      <c r="ACQ79" s="10"/>
      <c r="ACR79" s="10"/>
      <c r="ACS79" s="10"/>
      <c r="ACT79" s="10"/>
      <c r="ACU79" s="10"/>
      <c r="ACV79" s="10"/>
      <c r="ACW79" s="10"/>
      <c r="ACX79" s="10"/>
      <c r="ACY79" s="10"/>
      <c r="ACZ79" s="10"/>
      <c r="ADA79" s="10"/>
      <c r="ADB79" s="10"/>
      <c r="ADC79" s="10"/>
      <c r="ADD79" s="10"/>
      <c r="ADE79" s="10"/>
      <c r="ADF79" s="10"/>
      <c r="ADG79" s="10"/>
      <c r="ADH79" s="10"/>
      <c r="ADI79" s="10"/>
      <c r="ADJ79" s="10"/>
      <c r="ADK79" s="10"/>
      <c r="ADL79" s="10"/>
      <c r="ADM79" s="10"/>
      <c r="ADN79" s="10"/>
      <c r="ADO79" s="10"/>
      <c r="ADP79" s="10"/>
      <c r="ADQ79" s="10"/>
      <c r="ADR79" s="10"/>
      <c r="ADS79" s="10"/>
      <c r="ADT79" s="10"/>
      <c r="ADU79" s="10"/>
      <c r="ADV79" s="10"/>
      <c r="ADW79" s="10"/>
      <c r="ADX79" s="10"/>
      <c r="ADY79" s="10"/>
      <c r="ADZ79" s="10"/>
      <c r="AEA79" s="10"/>
      <c r="AEB79" s="10"/>
      <c r="AEC79" s="10"/>
      <c r="AED79" s="10"/>
      <c r="AEE79" s="10"/>
      <c r="AEF79" s="10"/>
      <c r="AEG79" s="10"/>
      <c r="AEH79" s="10"/>
      <c r="AEI79" s="10"/>
      <c r="AEJ79" s="10"/>
      <c r="AEK79" s="10"/>
      <c r="AEL79" s="10"/>
      <c r="AEM79" s="10"/>
      <c r="AEN79" s="10"/>
      <c r="AEO79" s="10"/>
      <c r="AEP79" s="10"/>
      <c r="AEQ79" s="10"/>
      <c r="AER79" s="10"/>
      <c r="AES79" s="10"/>
      <c r="AET79" s="10"/>
      <c r="AEU79" s="10"/>
      <c r="AEV79" s="10"/>
      <c r="AEW79" s="10"/>
      <c r="AEX79" s="10"/>
      <c r="AEY79" s="10"/>
      <c r="AEZ79" s="10"/>
      <c r="AFA79" s="10"/>
      <c r="AFB79" s="10"/>
      <c r="AFC79" s="10"/>
      <c r="AFD79" s="10"/>
      <c r="AFE79" s="10"/>
      <c r="AFF79" s="10"/>
      <c r="AFG79" s="10"/>
      <c r="AFH79" s="10"/>
      <c r="AFI79" s="10"/>
      <c r="AFJ79" s="10"/>
      <c r="AFK79" s="10"/>
      <c r="AFL79" s="10"/>
      <c r="AFM79" s="10"/>
      <c r="AFN79" s="10"/>
      <c r="AFO79" s="10"/>
      <c r="AFP79" s="10"/>
      <c r="AFQ79" s="10"/>
      <c r="AFR79" s="10"/>
      <c r="AFS79" s="10"/>
      <c r="AFT79" s="10"/>
      <c r="AFU79" s="10"/>
      <c r="AFV79" s="10"/>
      <c r="AFW79" s="10"/>
      <c r="AFX79" s="10"/>
      <c r="AFY79" s="10"/>
      <c r="AFZ79" s="10"/>
      <c r="AGA79" s="10"/>
      <c r="AGB79" s="10"/>
      <c r="AGC79" s="10"/>
      <c r="AGD79" s="10"/>
      <c r="AGE79" s="10"/>
      <c r="AGF79" s="10"/>
      <c r="AGG79" s="10"/>
      <c r="AGH79" s="10"/>
      <c r="AGI79" s="10"/>
      <c r="AGJ79" s="10"/>
      <c r="AGK79" s="10"/>
      <c r="AGL79" s="10"/>
      <c r="AGM79" s="10"/>
      <c r="AGN79" s="10"/>
      <c r="AGO79" s="10"/>
      <c r="AGP79" s="10"/>
      <c r="AGQ79" s="10"/>
      <c r="AGR79" s="10"/>
      <c r="AGS79" s="10"/>
      <c r="AGT79" s="10"/>
      <c r="AGU79" s="10"/>
      <c r="AGV79" s="10"/>
      <c r="AGW79" s="10"/>
      <c r="AGX79" s="10"/>
      <c r="AGY79" s="10"/>
      <c r="AGZ79" s="10"/>
      <c r="AHA79" s="10"/>
      <c r="AHB79" s="10"/>
      <c r="AHC79" s="10"/>
      <c r="AHD79" s="10"/>
      <c r="AHE79" s="10"/>
      <c r="AHF79" s="10"/>
      <c r="AHG79" s="10"/>
      <c r="AHH79" s="10"/>
      <c r="AHI79" s="10"/>
      <c r="AHJ79" s="10"/>
      <c r="AHK79" s="10"/>
      <c r="AHL79" s="10"/>
      <c r="AHM79" s="10"/>
      <c r="AHN79" s="10"/>
      <c r="AHO79" s="10"/>
      <c r="AHP79" s="10"/>
      <c r="AHQ79" s="10"/>
      <c r="AHR79" s="10"/>
      <c r="AHS79" s="10"/>
      <c r="AHT79" s="10"/>
      <c r="AHU79" s="10"/>
      <c r="AHV79" s="10"/>
      <c r="AHW79" s="10"/>
      <c r="AHX79" s="10"/>
      <c r="AHY79" s="10"/>
      <c r="AHZ79" s="10"/>
      <c r="AIA79" s="10"/>
      <c r="AIB79" s="10"/>
      <c r="AIC79" s="10"/>
      <c r="AID79" s="10"/>
      <c r="AIE79" s="10"/>
      <c r="AIF79" s="10"/>
      <c r="AIG79" s="10"/>
      <c r="AIH79" s="10"/>
      <c r="AII79" s="10"/>
      <c r="AIJ79" s="10"/>
      <c r="AIK79" s="10"/>
      <c r="AIL79" s="10"/>
      <c r="AIM79" s="10"/>
      <c r="AIN79" s="10"/>
      <c r="AIO79" s="10"/>
      <c r="AIP79" s="10"/>
      <c r="AIQ79" s="10"/>
      <c r="AIR79" s="10"/>
      <c r="AIS79" s="10"/>
      <c r="AIT79" s="10"/>
      <c r="AIU79" s="10"/>
      <c r="AIV79" s="10"/>
      <c r="AIW79" s="10"/>
      <c r="AIX79" s="10"/>
      <c r="AIY79" s="10"/>
      <c r="AIZ79" s="10"/>
      <c r="AJA79" s="10"/>
      <c r="AJB79" s="10"/>
      <c r="AJC79" s="10"/>
      <c r="AJD79" s="10"/>
      <c r="AJE79" s="10"/>
      <c r="AJF79" s="10"/>
      <c r="AJG79" s="10"/>
      <c r="AJH79" s="10"/>
      <c r="AJI79" s="10"/>
      <c r="AJJ79" s="10"/>
      <c r="AJK79" s="10"/>
      <c r="AJL79" s="10"/>
      <c r="AJM79" s="10"/>
      <c r="AJN79" s="10"/>
      <c r="AJO79" s="10"/>
      <c r="AJP79" s="10"/>
      <c r="AJQ79" s="10"/>
      <c r="AJR79" s="10"/>
      <c r="AJS79" s="10"/>
      <c r="AJT79" s="10"/>
      <c r="AJU79" s="10"/>
      <c r="AJV79" s="10"/>
      <c r="AJW79" s="10"/>
      <c r="AJX79" s="10"/>
      <c r="AJY79" s="10"/>
      <c r="AJZ79" s="10"/>
      <c r="AKA79" s="10"/>
      <c r="AKB79" s="10"/>
      <c r="AKC79" s="10"/>
      <c r="AKD79" s="10"/>
      <c r="AKE79" s="10"/>
      <c r="AKF79" s="10"/>
      <c r="AKG79" s="10"/>
      <c r="AKH79" s="10"/>
      <c r="AKI79" s="10"/>
      <c r="AKJ79" s="10"/>
      <c r="AKK79" s="10"/>
      <c r="AKL79" s="10"/>
      <c r="AKM79" s="10"/>
      <c r="AKN79" s="10"/>
      <c r="AKO79" s="10"/>
      <c r="AKP79" s="10"/>
      <c r="AKQ79" s="10"/>
      <c r="AKR79" s="10"/>
      <c r="AKS79" s="10"/>
      <c r="AKT79" s="10"/>
      <c r="AKU79" s="10"/>
      <c r="AKV79" s="10"/>
      <c r="AKW79" s="10"/>
      <c r="AKX79" s="10"/>
      <c r="AKY79" s="10"/>
      <c r="AKZ79" s="10"/>
      <c r="ALA79" s="10"/>
      <c r="ALB79" s="10"/>
      <c r="ALC79" s="10"/>
      <c r="ALD79" s="10"/>
      <c r="ALE79" s="10"/>
      <c r="ALF79" s="10"/>
      <c r="ALG79" s="10"/>
      <c r="ALH79" s="10"/>
      <c r="ALI79" s="10"/>
      <c r="ALJ79" s="10"/>
      <c r="ALK79" s="10"/>
      <c r="ALL79" s="10"/>
      <c r="ALM79" s="10"/>
      <c r="ALN79" s="10"/>
      <c r="ALO79" s="10"/>
      <c r="ALP79" s="10"/>
      <c r="ALQ79" s="10"/>
      <c r="ALR79" s="10"/>
      <c r="ALS79" s="10"/>
      <c r="ALT79" s="10"/>
      <c r="ALU79" s="10"/>
      <c r="ALV79" s="10"/>
      <c r="ALW79" s="10"/>
      <c r="ALX79" s="10"/>
      <c r="ALY79" s="10"/>
      <c r="ALZ79" s="10"/>
      <c r="AMA79" s="10"/>
      <c r="AMB79" s="10"/>
      <c r="AMC79" s="10"/>
      <c r="AMD79" s="10"/>
      <c r="AME79" s="10"/>
      <c r="AMF79" s="10"/>
      <c r="AMG79" s="10"/>
      <c r="AMH79" s="10"/>
      <c r="AMI79" s="10"/>
      <c r="AMJ79" s="10"/>
    </row>
    <row r="80" spans="1:1025" ht="28.5" customHeight="1">
      <c r="A80" s="44">
        <v>72</v>
      </c>
      <c r="B80" s="44"/>
      <c r="C80" s="44" t="s">
        <v>34</v>
      </c>
      <c r="D80" s="45" t="s">
        <v>101</v>
      </c>
      <c r="E80" s="44" t="s">
        <v>72</v>
      </c>
      <c r="F80" s="46" t="s">
        <v>2470</v>
      </c>
      <c r="G80" s="45" t="s">
        <v>187</v>
      </c>
      <c r="H80" s="45"/>
      <c r="I80" s="47" t="s">
        <v>103</v>
      </c>
      <c r="J80" s="48" t="s">
        <v>102</v>
      </c>
      <c r="K80" s="49"/>
      <c r="L80" s="50"/>
      <c r="M80" s="49"/>
      <c r="N80" s="51"/>
      <c r="O80" s="51"/>
      <c r="P80" s="57" t="s">
        <v>131</v>
      </c>
      <c r="Q80" s="117">
        <v>800</v>
      </c>
      <c r="R80" s="76"/>
      <c r="S80" s="82"/>
      <c r="T80" s="53"/>
      <c r="U80" s="59"/>
      <c r="V80" s="53"/>
      <c r="W80" s="59"/>
      <c r="X80" s="30"/>
      <c r="Y80" s="31"/>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c r="IW80" s="10"/>
      <c r="IX80" s="10"/>
      <c r="IY80" s="10"/>
      <c r="IZ80" s="10"/>
      <c r="JA80" s="10"/>
      <c r="JB80" s="10"/>
      <c r="JC80" s="10"/>
      <c r="JD80" s="10"/>
      <c r="JE80" s="10"/>
      <c r="JF80" s="10"/>
      <c r="JG80" s="10"/>
      <c r="JH80" s="10"/>
      <c r="JI80" s="10"/>
      <c r="JJ80" s="10"/>
      <c r="JK80" s="10"/>
      <c r="JL80" s="10"/>
      <c r="JM80" s="10"/>
      <c r="JN80" s="10"/>
      <c r="JO80" s="10"/>
      <c r="JP80" s="10"/>
      <c r="JQ80" s="10"/>
      <c r="JR80" s="10"/>
      <c r="JS80" s="10"/>
      <c r="JT80" s="10"/>
      <c r="JU80" s="10"/>
      <c r="JV80" s="10"/>
      <c r="JW80" s="10"/>
      <c r="JX80" s="10"/>
      <c r="JY80" s="10"/>
      <c r="JZ80" s="10"/>
      <c r="KA80" s="10"/>
      <c r="KB80" s="10"/>
      <c r="KC80" s="10"/>
      <c r="KD80" s="10"/>
      <c r="KE80" s="10"/>
      <c r="KF80" s="10"/>
      <c r="KG80" s="10"/>
      <c r="KH80" s="10"/>
      <c r="KI80" s="10"/>
      <c r="KJ80" s="10"/>
      <c r="KK80" s="10"/>
      <c r="KL80" s="10"/>
      <c r="KM80" s="10"/>
      <c r="KN80" s="10"/>
      <c r="KO80" s="10"/>
      <c r="KP80" s="10"/>
      <c r="KQ80" s="10"/>
      <c r="KR80" s="10"/>
      <c r="KS80" s="10"/>
      <c r="KT80" s="10"/>
      <c r="KU80" s="10"/>
      <c r="KV80" s="10"/>
      <c r="KW80" s="10"/>
      <c r="KX80" s="10"/>
      <c r="KY80" s="10"/>
      <c r="KZ80" s="10"/>
      <c r="LA80" s="10"/>
      <c r="LB80" s="10"/>
      <c r="LC80" s="10"/>
      <c r="LD80" s="10"/>
      <c r="LE80" s="10"/>
      <c r="LF80" s="10"/>
      <c r="LG80" s="10"/>
      <c r="LH80" s="10"/>
      <c r="LI80" s="10"/>
      <c r="LJ80" s="10"/>
      <c r="LK80" s="10"/>
      <c r="LL80" s="10"/>
      <c r="LM80" s="10"/>
      <c r="LN80" s="10"/>
      <c r="LO80" s="10"/>
      <c r="LP80" s="10"/>
      <c r="LQ80" s="10"/>
      <c r="LR80" s="10"/>
      <c r="LS80" s="10"/>
      <c r="LT80" s="10"/>
      <c r="LU80" s="10"/>
      <c r="LV80" s="10"/>
      <c r="LW80" s="10"/>
      <c r="LX80" s="10"/>
      <c r="LY80" s="10"/>
      <c r="LZ80" s="10"/>
      <c r="MA80" s="10"/>
      <c r="MB80" s="10"/>
      <c r="MC80" s="10"/>
      <c r="MD80" s="10"/>
      <c r="ME80" s="10"/>
      <c r="MF80" s="10"/>
      <c r="MG80" s="10"/>
      <c r="MH80" s="10"/>
      <c r="MI80" s="10"/>
      <c r="MJ80" s="10"/>
      <c r="MK80" s="10"/>
      <c r="ML80" s="10"/>
      <c r="MM80" s="10"/>
      <c r="MN80" s="10"/>
      <c r="MO80" s="10"/>
      <c r="MP80" s="10"/>
      <c r="MQ80" s="10"/>
      <c r="MR80" s="10"/>
      <c r="MS80" s="10"/>
      <c r="MT80" s="10"/>
      <c r="MU80" s="10"/>
      <c r="MV80" s="10"/>
      <c r="MW80" s="10"/>
      <c r="MX80" s="10"/>
      <c r="MY80" s="10"/>
      <c r="MZ80" s="10"/>
      <c r="NA80" s="10"/>
      <c r="NB80" s="10"/>
      <c r="NC80" s="10"/>
      <c r="ND80" s="10"/>
      <c r="NE80" s="10"/>
      <c r="NF80" s="10"/>
      <c r="NG80" s="10"/>
      <c r="NH80" s="10"/>
      <c r="NI80" s="10"/>
      <c r="NJ80" s="10"/>
      <c r="NK80" s="10"/>
      <c r="NL80" s="10"/>
      <c r="NM80" s="10"/>
      <c r="NN80" s="10"/>
      <c r="NO80" s="10"/>
      <c r="NP80" s="10"/>
      <c r="NQ80" s="10"/>
      <c r="NR80" s="10"/>
      <c r="NS80" s="10"/>
      <c r="NT80" s="10"/>
      <c r="NU80" s="10"/>
      <c r="NV80" s="10"/>
      <c r="NW80" s="10"/>
      <c r="NX80" s="10"/>
      <c r="NY80" s="10"/>
      <c r="NZ80" s="10"/>
      <c r="OA80" s="10"/>
      <c r="OB80" s="10"/>
      <c r="OC80" s="10"/>
      <c r="OD80" s="10"/>
      <c r="OE80" s="10"/>
      <c r="OF80" s="10"/>
      <c r="OG80" s="10"/>
      <c r="OH80" s="10"/>
      <c r="OI80" s="10"/>
      <c r="OJ80" s="10"/>
      <c r="OK80" s="10"/>
      <c r="OL80" s="10"/>
      <c r="OM80" s="10"/>
      <c r="ON80" s="10"/>
      <c r="OO80" s="10"/>
      <c r="OP80" s="10"/>
      <c r="OQ80" s="10"/>
      <c r="OR80" s="10"/>
      <c r="OS80" s="10"/>
      <c r="OT80" s="10"/>
      <c r="OU80" s="10"/>
      <c r="OV80" s="10"/>
      <c r="OW80" s="10"/>
      <c r="OX80" s="10"/>
      <c r="OY80" s="10"/>
      <c r="OZ80" s="10"/>
      <c r="PA80" s="10"/>
      <c r="PB80" s="10"/>
      <c r="PC80" s="10"/>
      <c r="PD80" s="10"/>
      <c r="PE80" s="10"/>
      <c r="PF80" s="10"/>
      <c r="PG80" s="10"/>
      <c r="PH80" s="10"/>
      <c r="PI80" s="10"/>
      <c r="PJ80" s="10"/>
      <c r="PK80" s="10"/>
      <c r="PL80" s="10"/>
      <c r="PM80" s="10"/>
      <c r="PN80" s="10"/>
      <c r="PO80" s="10"/>
      <c r="PP80" s="10"/>
      <c r="PQ80" s="10"/>
      <c r="PR80" s="10"/>
      <c r="PS80" s="10"/>
      <c r="PT80" s="10"/>
      <c r="PU80" s="10"/>
      <c r="PV80" s="10"/>
      <c r="PW80" s="10"/>
      <c r="PX80" s="10"/>
      <c r="PY80" s="10"/>
      <c r="PZ80" s="10"/>
      <c r="QA80" s="10"/>
      <c r="QB80" s="10"/>
      <c r="QC80" s="10"/>
      <c r="QD80" s="10"/>
      <c r="QE80" s="10"/>
      <c r="QF80" s="10"/>
      <c r="QG80" s="10"/>
      <c r="QH80" s="10"/>
      <c r="QI80" s="10"/>
      <c r="QJ80" s="10"/>
      <c r="QK80" s="10"/>
      <c r="QL80" s="10"/>
      <c r="QM80" s="10"/>
      <c r="QN80" s="10"/>
      <c r="QO80" s="10"/>
      <c r="QP80" s="10"/>
      <c r="QQ80" s="10"/>
      <c r="QR80" s="10"/>
      <c r="QS80" s="10"/>
      <c r="QT80" s="10"/>
      <c r="QU80" s="10"/>
      <c r="QV80" s="10"/>
      <c r="QW80" s="10"/>
      <c r="QX80" s="10"/>
      <c r="QY80" s="10"/>
      <c r="QZ80" s="10"/>
      <c r="RA80" s="10"/>
      <c r="RB80" s="10"/>
      <c r="RC80" s="10"/>
      <c r="RD80" s="10"/>
      <c r="RE80" s="10"/>
      <c r="RF80" s="10"/>
      <c r="RG80" s="10"/>
      <c r="RH80" s="10"/>
      <c r="RI80" s="10"/>
      <c r="RJ80" s="10"/>
      <c r="RK80" s="10"/>
      <c r="RL80" s="10"/>
      <c r="RM80" s="10"/>
      <c r="RN80" s="10"/>
      <c r="RO80" s="10"/>
      <c r="RP80" s="10"/>
      <c r="RQ80" s="10"/>
      <c r="RR80" s="10"/>
      <c r="RS80" s="10"/>
      <c r="RT80" s="10"/>
      <c r="RU80" s="10"/>
      <c r="RV80" s="10"/>
      <c r="RW80" s="10"/>
      <c r="RX80" s="10"/>
      <c r="RY80" s="10"/>
      <c r="RZ80" s="10"/>
      <c r="SA80" s="10"/>
      <c r="SB80" s="10"/>
      <c r="SC80" s="10"/>
      <c r="SD80" s="10"/>
      <c r="SE80" s="10"/>
      <c r="SF80" s="10"/>
      <c r="SG80" s="10"/>
      <c r="SH80" s="10"/>
      <c r="SI80" s="10"/>
      <c r="SJ80" s="10"/>
      <c r="SK80" s="10"/>
      <c r="SL80" s="10"/>
      <c r="SM80" s="10"/>
      <c r="SN80" s="10"/>
      <c r="SO80" s="10"/>
      <c r="SP80" s="10"/>
      <c r="SQ80" s="10"/>
      <c r="SR80" s="10"/>
      <c r="SS80" s="10"/>
      <c r="ST80" s="10"/>
      <c r="SU80" s="10"/>
      <c r="SV80" s="10"/>
      <c r="SW80" s="10"/>
      <c r="SX80" s="10"/>
      <c r="SY80" s="10"/>
      <c r="SZ80" s="10"/>
      <c r="TA80" s="10"/>
      <c r="TB80" s="10"/>
      <c r="TC80" s="10"/>
      <c r="TD80" s="10"/>
      <c r="TE80" s="10"/>
      <c r="TF80" s="10"/>
      <c r="TG80" s="10"/>
      <c r="TH80" s="10"/>
      <c r="TI80" s="10"/>
      <c r="TJ80" s="10"/>
      <c r="TK80" s="10"/>
      <c r="TL80" s="10"/>
      <c r="TM80" s="10"/>
      <c r="TN80" s="10"/>
      <c r="TO80" s="10"/>
      <c r="TP80" s="10"/>
      <c r="TQ80" s="10"/>
      <c r="TR80" s="10"/>
      <c r="TS80" s="10"/>
      <c r="TT80" s="10"/>
      <c r="TU80" s="10"/>
      <c r="TV80" s="10"/>
      <c r="TW80" s="10"/>
      <c r="TX80" s="10"/>
      <c r="TY80" s="10"/>
      <c r="TZ80" s="10"/>
      <c r="UA80" s="10"/>
      <c r="UB80" s="10"/>
      <c r="UC80" s="10"/>
      <c r="UD80" s="10"/>
      <c r="UE80" s="10"/>
      <c r="UF80" s="10"/>
      <c r="UG80" s="10"/>
      <c r="UH80" s="10"/>
      <c r="UI80" s="10"/>
      <c r="UJ80" s="10"/>
      <c r="UK80" s="10"/>
      <c r="UL80" s="10"/>
      <c r="UM80" s="10"/>
      <c r="UN80" s="10"/>
      <c r="UO80" s="10"/>
      <c r="UP80" s="10"/>
      <c r="UQ80" s="10"/>
      <c r="UR80" s="10"/>
      <c r="US80" s="10"/>
      <c r="UT80" s="10"/>
      <c r="UU80" s="10"/>
      <c r="UV80" s="10"/>
      <c r="UW80" s="10"/>
      <c r="UX80" s="10"/>
      <c r="UY80" s="10"/>
      <c r="UZ80" s="10"/>
      <c r="VA80" s="10"/>
      <c r="VB80" s="10"/>
      <c r="VC80" s="10"/>
      <c r="VD80" s="10"/>
      <c r="VE80" s="10"/>
      <c r="VF80" s="10"/>
      <c r="VG80" s="10"/>
      <c r="VH80" s="10"/>
      <c r="VI80" s="10"/>
      <c r="VJ80" s="10"/>
      <c r="VK80" s="10"/>
      <c r="VL80" s="10"/>
      <c r="VM80" s="10"/>
      <c r="VN80" s="10"/>
      <c r="VO80" s="10"/>
      <c r="VP80" s="10"/>
      <c r="VQ80" s="10"/>
      <c r="VR80" s="10"/>
      <c r="VS80" s="10"/>
      <c r="VT80" s="10"/>
      <c r="VU80" s="10"/>
      <c r="VV80" s="10"/>
      <c r="VW80" s="10"/>
      <c r="VX80" s="10"/>
      <c r="VY80" s="10"/>
      <c r="VZ80" s="10"/>
      <c r="WA80" s="10"/>
      <c r="WB80" s="10"/>
      <c r="WC80" s="10"/>
      <c r="WD80" s="10"/>
      <c r="WE80" s="10"/>
      <c r="WF80" s="10"/>
      <c r="WG80" s="10"/>
      <c r="WH80" s="10"/>
      <c r="WI80" s="10"/>
      <c r="WJ80" s="10"/>
      <c r="WK80" s="10"/>
      <c r="WL80" s="10"/>
      <c r="WM80" s="10"/>
      <c r="WN80" s="10"/>
      <c r="WO80" s="10"/>
      <c r="WP80" s="10"/>
      <c r="WQ80" s="10"/>
      <c r="WR80" s="10"/>
      <c r="WS80" s="10"/>
      <c r="WT80" s="10"/>
      <c r="WU80" s="10"/>
      <c r="WV80" s="10"/>
      <c r="WW80" s="10"/>
      <c r="WX80" s="10"/>
      <c r="WY80" s="10"/>
      <c r="WZ80" s="10"/>
      <c r="XA80" s="10"/>
      <c r="XB80" s="10"/>
      <c r="XC80" s="10"/>
      <c r="XD80" s="10"/>
      <c r="XE80" s="10"/>
      <c r="XF80" s="10"/>
      <c r="XG80" s="10"/>
      <c r="XH80" s="10"/>
      <c r="XI80" s="10"/>
      <c r="XJ80" s="10"/>
      <c r="XK80" s="10"/>
      <c r="XL80" s="10"/>
      <c r="XM80" s="10"/>
      <c r="XN80" s="10"/>
      <c r="XO80" s="10"/>
      <c r="XP80" s="10"/>
      <c r="XQ80" s="10"/>
      <c r="XR80" s="10"/>
      <c r="XS80" s="10"/>
      <c r="XT80" s="10"/>
      <c r="XU80" s="10"/>
      <c r="XV80" s="10"/>
      <c r="XW80" s="10"/>
      <c r="XX80" s="10"/>
      <c r="XY80" s="10"/>
      <c r="XZ80" s="10"/>
      <c r="YA80" s="10"/>
      <c r="YB80" s="10"/>
      <c r="YC80" s="10"/>
      <c r="YD80" s="10"/>
      <c r="YE80" s="10"/>
      <c r="YF80" s="10"/>
      <c r="YG80" s="10"/>
      <c r="YH80" s="10"/>
      <c r="YI80" s="10"/>
      <c r="YJ80" s="10"/>
      <c r="YK80" s="10"/>
      <c r="YL80" s="10"/>
      <c r="YM80" s="10"/>
      <c r="YN80" s="10"/>
      <c r="YO80" s="10"/>
      <c r="YP80" s="10"/>
      <c r="YQ80" s="10"/>
      <c r="YR80" s="10"/>
      <c r="YS80" s="10"/>
      <c r="YT80" s="10"/>
      <c r="YU80" s="10"/>
      <c r="YV80" s="10"/>
      <c r="YW80" s="10"/>
      <c r="YX80" s="10"/>
      <c r="YY80" s="10"/>
      <c r="YZ80" s="10"/>
      <c r="ZA80" s="10"/>
      <c r="ZB80" s="10"/>
      <c r="ZC80" s="10"/>
      <c r="ZD80" s="10"/>
      <c r="ZE80" s="10"/>
      <c r="ZF80" s="10"/>
      <c r="ZG80" s="10"/>
      <c r="ZH80" s="10"/>
      <c r="ZI80" s="10"/>
      <c r="ZJ80" s="10"/>
      <c r="ZK80" s="10"/>
      <c r="ZL80" s="10"/>
      <c r="ZM80" s="10"/>
      <c r="ZN80" s="10"/>
      <c r="ZO80" s="10"/>
      <c r="ZP80" s="10"/>
      <c r="ZQ80" s="10"/>
      <c r="ZR80" s="10"/>
      <c r="ZS80" s="10"/>
      <c r="ZT80" s="10"/>
      <c r="ZU80" s="10"/>
      <c r="ZV80" s="10"/>
      <c r="ZW80" s="10"/>
      <c r="ZX80" s="10"/>
      <c r="ZY80" s="10"/>
      <c r="ZZ80" s="10"/>
      <c r="AAA80" s="10"/>
      <c r="AAB80" s="10"/>
      <c r="AAC80" s="10"/>
      <c r="AAD80" s="10"/>
      <c r="AAE80" s="10"/>
      <c r="AAF80" s="10"/>
      <c r="AAG80" s="10"/>
      <c r="AAH80" s="10"/>
      <c r="AAI80" s="10"/>
      <c r="AAJ80" s="10"/>
      <c r="AAK80" s="10"/>
      <c r="AAL80" s="10"/>
      <c r="AAM80" s="10"/>
      <c r="AAN80" s="10"/>
      <c r="AAO80" s="10"/>
      <c r="AAP80" s="10"/>
      <c r="AAQ80" s="10"/>
      <c r="AAR80" s="10"/>
      <c r="AAS80" s="10"/>
      <c r="AAT80" s="10"/>
      <c r="AAU80" s="10"/>
      <c r="AAV80" s="10"/>
      <c r="AAW80" s="10"/>
      <c r="AAX80" s="10"/>
      <c r="AAY80" s="10"/>
      <c r="AAZ80" s="10"/>
      <c r="ABA80" s="10"/>
      <c r="ABB80" s="10"/>
      <c r="ABC80" s="10"/>
      <c r="ABD80" s="10"/>
      <c r="ABE80" s="10"/>
      <c r="ABF80" s="10"/>
      <c r="ABG80" s="10"/>
      <c r="ABH80" s="10"/>
      <c r="ABI80" s="10"/>
      <c r="ABJ80" s="10"/>
      <c r="ABK80" s="10"/>
      <c r="ABL80" s="10"/>
      <c r="ABM80" s="10"/>
      <c r="ABN80" s="10"/>
      <c r="ABO80" s="10"/>
      <c r="ABP80" s="10"/>
      <c r="ABQ80" s="10"/>
      <c r="ABR80" s="10"/>
      <c r="ABS80" s="10"/>
      <c r="ABT80" s="10"/>
      <c r="ABU80" s="10"/>
      <c r="ABV80" s="10"/>
      <c r="ABW80" s="10"/>
      <c r="ABX80" s="10"/>
      <c r="ABY80" s="10"/>
      <c r="ABZ80" s="10"/>
      <c r="ACA80" s="10"/>
      <c r="ACB80" s="10"/>
      <c r="ACC80" s="10"/>
      <c r="ACD80" s="10"/>
      <c r="ACE80" s="10"/>
      <c r="ACF80" s="10"/>
      <c r="ACG80" s="10"/>
      <c r="ACH80" s="10"/>
      <c r="ACI80" s="10"/>
      <c r="ACJ80" s="10"/>
      <c r="ACK80" s="10"/>
      <c r="ACL80" s="10"/>
      <c r="ACM80" s="10"/>
      <c r="ACN80" s="10"/>
      <c r="ACO80" s="10"/>
      <c r="ACP80" s="10"/>
      <c r="ACQ80" s="10"/>
      <c r="ACR80" s="10"/>
      <c r="ACS80" s="10"/>
      <c r="ACT80" s="10"/>
      <c r="ACU80" s="10"/>
      <c r="ACV80" s="10"/>
      <c r="ACW80" s="10"/>
      <c r="ACX80" s="10"/>
      <c r="ACY80" s="10"/>
      <c r="ACZ80" s="10"/>
      <c r="ADA80" s="10"/>
      <c r="ADB80" s="10"/>
      <c r="ADC80" s="10"/>
      <c r="ADD80" s="10"/>
      <c r="ADE80" s="10"/>
      <c r="ADF80" s="10"/>
      <c r="ADG80" s="10"/>
      <c r="ADH80" s="10"/>
      <c r="ADI80" s="10"/>
      <c r="ADJ80" s="10"/>
      <c r="ADK80" s="10"/>
      <c r="ADL80" s="10"/>
      <c r="ADM80" s="10"/>
      <c r="ADN80" s="10"/>
      <c r="ADO80" s="10"/>
      <c r="ADP80" s="10"/>
      <c r="ADQ80" s="10"/>
      <c r="ADR80" s="10"/>
      <c r="ADS80" s="10"/>
      <c r="ADT80" s="10"/>
      <c r="ADU80" s="10"/>
      <c r="ADV80" s="10"/>
      <c r="ADW80" s="10"/>
      <c r="ADX80" s="10"/>
      <c r="ADY80" s="10"/>
      <c r="ADZ80" s="10"/>
      <c r="AEA80" s="10"/>
      <c r="AEB80" s="10"/>
      <c r="AEC80" s="10"/>
      <c r="AED80" s="10"/>
      <c r="AEE80" s="10"/>
      <c r="AEF80" s="10"/>
      <c r="AEG80" s="10"/>
      <c r="AEH80" s="10"/>
      <c r="AEI80" s="10"/>
      <c r="AEJ80" s="10"/>
      <c r="AEK80" s="10"/>
      <c r="AEL80" s="10"/>
      <c r="AEM80" s="10"/>
      <c r="AEN80" s="10"/>
      <c r="AEO80" s="10"/>
      <c r="AEP80" s="10"/>
      <c r="AEQ80" s="10"/>
      <c r="AER80" s="10"/>
      <c r="AES80" s="10"/>
      <c r="AET80" s="10"/>
      <c r="AEU80" s="10"/>
      <c r="AEV80" s="10"/>
      <c r="AEW80" s="10"/>
      <c r="AEX80" s="10"/>
      <c r="AEY80" s="10"/>
      <c r="AEZ80" s="10"/>
      <c r="AFA80" s="10"/>
      <c r="AFB80" s="10"/>
      <c r="AFC80" s="10"/>
      <c r="AFD80" s="10"/>
      <c r="AFE80" s="10"/>
      <c r="AFF80" s="10"/>
      <c r="AFG80" s="10"/>
      <c r="AFH80" s="10"/>
      <c r="AFI80" s="10"/>
      <c r="AFJ80" s="10"/>
      <c r="AFK80" s="10"/>
      <c r="AFL80" s="10"/>
      <c r="AFM80" s="10"/>
      <c r="AFN80" s="10"/>
      <c r="AFO80" s="10"/>
      <c r="AFP80" s="10"/>
      <c r="AFQ80" s="10"/>
      <c r="AFR80" s="10"/>
      <c r="AFS80" s="10"/>
      <c r="AFT80" s="10"/>
      <c r="AFU80" s="10"/>
      <c r="AFV80" s="10"/>
      <c r="AFW80" s="10"/>
      <c r="AFX80" s="10"/>
      <c r="AFY80" s="10"/>
      <c r="AFZ80" s="10"/>
      <c r="AGA80" s="10"/>
      <c r="AGB80" s="10"/>
      <c r="AGC80" s="10"/>
      <c r="AGD80" s="10"/>
      <c r="AGE80" s="10"/>
      <c r="AGF80" s="10"/>
      <c r="AGG80" s="10"/>
      <c r="AGH80" s="10"/>
      <c r="AGI80" s="10"/>
      <c r="AGJ80" s="10"/>
      <c r="AGK80" s="10"/>
      <c r="AGL80" s="10"/>
      <c r="AGM80" s="10"/>
      <c r="AGN80" s="10"/>
      <c r="AGO80" s="10"/>
      <c r="AGP80" s="10"/>
      <c r="AGQ80" s="10"/>
      <c r="AGR80" s="10"/>
      <c r="AGS80" s="10"/>
      <c r="AGT80" s="10"/>
      <c r="AGU80" s="10"/>
      <c r="AGV80" s="10"/>
      <c r="AGW80" s="10"/>
      <c r="AGX80" s="10"/>
      <c r="AGY80" s="10"/>
      <c r="AGZ80" s="10"/>
      <c r="AHA80" s="10"/>
      <c r="AHB80" s="10"/>
      <c r="AHC80" s="10"/>
      <c r="AHD80" s="10"/>
      <c r="AHE80" s="10"/>
      <c r="AHF80" s="10"/>
      <c r="AHG80" s="10"/>
      <c r="AHH80" s="10"/>
      <c r="AHI80" s="10"/>
      <c r="AHJ80" s="10"/>
      <c r="AHK80" s="10"/>
      <c r="AHL80" s="10"/>
      <c r="AHM80" s="10"/>
      <c r="AHN80" s="10"/>
      <c r="AHO80" s="10"/>
      <c r="AHP80" s="10"/>
      <c r="AHQ80" s="10"/>
      <c r="AHR80" s="10"/>
      <c r="AHS80" s="10"/>
      <c r="AHT80" s="10"/>
      <c r="AHU80" s="10"/>
      <c r="AHV80" s="10"/>
      <c r="AHW80" s="10"/>
      <c r="AHX80" s="10"/>
      <c r="AHY80" s="10"/>
      <c r="AHZ80" s="10"/>
      <c r="AIA80" s="10"/>
      <c r="AIB80" s="10"/>
      <c r="AIC80" s="10"/>
      <c r="AID80" s="10"/>
      <c r="AIE80" s="10"/>
      <c r="AIF80" s="10"/>
      <c r="AIG80" s="10"/>
      <c r="AIH80" s="10"/>
      <c r="AII80" s="10"/>
      <c r="AIJ80" s="10"/>
      <c r="AIK80" s="10"/>
      <c r="AIL80" s="10"/>
      <c r="AIM80" s="10"/>
      <c r="AIN80" s="10"/>
      <c r="AIO80" s="10"/>
      <c r="AIP80" s="10"/>
      <c r="AIQ80" s="10"/>
      <c r="AIR80" s="10"/>
      <c r="AIS80" s="10"/>
      <c r="AIT80" s="10"/>
      <c r="AIU80" s="10"/>
      <c r="AIV80" s="10"/>
      <c r="AIW80" s="10"/>
      <c r="AIX80" s="10"/>
      <c r="AIY80" s="10"/>
      <c r="AIZ80" s="10"/>
      <c r="AJA80" s="10"/>
      <c r="AJB80" s="10"/>
      <c r="AJC80" s="10"/>
      <c r="AJD80" s="10"/>
      <c r="AJE80" s="10"/>
      <c r="AJF80" s="10"/>
      <c r="AJG80" s="10"/>
      <c r="AJH80" s="10"/>
      <c r="AJI80" s="10"/>
      <c r="AJJ80" s="10"/>
      <c r="AJK80" s="10"/>
      <c r="AJL80" s="10"/>
      <c r="AJM80" s="10"/>
      <c r="AJN80" s="10"/>
      <c r="AJO80" s="10"/>
      <c r="AJP80" s="10"/>
      <c r="AJQ80" s="10"/>
      <c r="AJR80" s="10"/>
      <c r="AJS80" s="10"/>
      <c r="AJT80" s="10"/>
      <c r="AJU80" s="10"/>
      <c r="AJV80" s="10"/>
      <c r="AJW80" s="10"/>
      <c r="AJX80" s="10"/>
      <c r="AJY80" s="10"/>
      <c r="AJZ80" s="10"/>
      <c r="AKA80" s="10"/>
      <c r="AKB80" s="10"/>
      <c r="AKC80" s="10"/>
      <c r="AKD80" s="10"/>
      <c r="AKE80" s="10"/>
      <c r="AKF80" s="10"/>
      <c r="AKG80" s="10"/>
      <c r="AKH80" s="10"/>
      <c r="AKI80" s="10"/>
      <c r="AKJ80" s="10"/>
      <c r="AKK80" s="10"/>
      <c r="AKL80" s="10"/>
      <c r="AKM80" s="10"/>
      <c r="AKN80" s="10"/>
      <c r="AKO80" s="10"/>
      <c r="AKP80" s="10"/>
      <c r="AKQ80" s="10"/>
      <c r="AKR80" s="10"/>
      <c r="AKS80" s="10"/>
      <c r="AKT80" s="10"/>
      <c r="AKU80" s="10"/>
      <c r="AKV80" s="10"/>
      <c r="AKW80" s="10"/>
      <c r="AKX80" s="10"/>
      <c r="AKY80" s="10"/>
      <c r="AKZ80" s="10"/>
      <c r="ALA80" s="10"/>
      <c r="ALB80" s="10"/>
      <c r="ALC80" s="10"/>
      <c r="ALD80" s="10"/>
      <c r="ALE80" s="10"/>
      <c r="ALF80" s="10"/>
      <c r="ALG80" s="10"/>
      <c r="ALH80" s="10"/>
      <c r="ALI80" s="10"/>
      <c r="ALJ80" s="10"/>
      <c r="ALK80" s="10"/>
      <c r="ALL80" s="10"/>
      <c r="ALM80" s="10"/>
      <c r="ALN80" s="10"/>
      <c r="ALO80" s="10"/>
      <c r="ALP80" s="10"/>
      <c r="ALQ80" s="10"/>
      <c r="ALR80" s="10"/>
      <c r="ALS80" s="10"/>
      <c r="ALT80" s="10"/>
      <c r="ALU80" s="10"/>
      <c r="ALV80" s="10"/>
      <c r="ALW80" s="10"/>
      <c r="ALX80" s="10"/>
      <c r="ALY80" s="10"/>
      <c r="ALZ80" s="10"/>
      <c r="AMA80" s="10"/>
      <c r="AMB80" s="10"/>
      <c r="AMC80" s="10"/>
      <c r="AMD80" s="10"/>
      <c r="AME80" s="10"/>
      <c r="AMF80" s="10"/>
      <c r="AMG80" s="10"/>
      <c r="AMH80" s="10"/>
      <c r="AMI80" s="10"/>
      <c r="AMJ80" s="10"/>
    </row>
    <row r="81" spans="1:1025" ht="28.5" customHeight="1">
      <c r="A81" s="44">
        <v>73</v>
      </c>
      <c r="B81" s="44"/>
      <c r="C81" s="44" t="s">
        <v>34</v>
      </c>
      <c r="D81" s="45" t="s">
        <v>2460</v>
      </c>
      <c r="E81" s="44" t="s">
        <v>72</v>
      </c>
      <c r="F81" s="46" t="s">
        <v>2470</v>
      </c>
      <c r="G81" s="45" t="s">
        <v>2461</v>
      </c>
      <c r="H81" s="45"/>
      <c r="I81" s="47" t="s">
        <v>2538</v>
      </c>
      <c r="J81" s="48" t="s">
        <v>2473</v>
      </c>
      <c r="K81" s="49"/>
      <c r="L81" s="50"/>
      <c r="M81" s="49"/>
      <c r="N81" s="51"/>
      <c r="O81" s="51"/>
      <c r="P81" s="57" t="s">
        <v>131</v>
      </c>
      <c r="Q81" s="117">
        <v>1500</v>
      </c>
      <c r="R81" s="76"/>
      <c r="S81" s="82"/>
      <c r="T81" s="53"/>
      <c r="U81" s="59"/>
      <c r="V81" s="53"/>
      <c r="W81" s="59"/>
      <c r="X81" s="30"/>
      <c r="Y81" s="13"/>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c r="IW81" s="10"/>
      <c r="IX81" s="10"/>
      <c r="IY81" s="10"/>
      <c r="IZ81" s="10"/>
      <c r="JA81" s="10"/>
      <c r="JB81" s="10"/>
      <c r="JC81" s="10"/>
      <c r="JD81" s="10"/>
      <c r="JE81" s="10"/>
      <c r="JF81" s="10"/>
      <c r="JG81" s="10"/>
      <c r="JH81" s="10"/>
      <c r="JI81" s="10"/>
      <c r="JJ81" s="10"/>
      <c r="JK81" s="10"/>
      <c r="JL81" s="10"/>
      <c r="JM81" s="10"/>
      <c r="JN81" s="10"/>
      <c r="JO81" s="10"/>
      <c r="JP81" s="10"/>
      <c r="JQ81" s="10"/>
      <c r="JR81" s="10"/>
      <c r="JS81" s="10"/>
      <c r="JT81" s="10"/>
      <c r="JU81" s="10"/>
      <c r="JV81" s="10"/>
      <c r="JW81" s="10"/>
      <c r="JX81" s="10"/>
      <c r="JY81" s="10"/>
      <c r="JZ81" s="10"/>
      <c r="KA81" s="10"/>
      <c r="KB81" s="10"/>
      <c r="KC81" s="10"/>
      <c r="KD81" s="10"/>
      <c r="KE81" s="10"/>
      <c r="KF81" s="10"/>
      <c r="KG81" s="10"/>
      <c r="KH81" s="10"/>
      <c r="KI81" s="10"/>
      <c r="KJ81" s="10"/>
      <c r="KK81" s="10"/>
      <c r="KL81" s="10"/>
      <c r="KM81" s="10"/>
      <c r="KN81" s="10"/>
      <c r="KO81" s="10"/>
      <c r="KP81" s="10"/>
      <c r="KQ81" s="10"/>
      <c r="KR81" s="10"/>
      <c r="KS81" s="10"/>
      <c r="KT81" s="10"/>
      <c r="KU81" s="10"/>
      <c r="KV81" s="10"/>
      <c r="KW81" s="10"/>
      <c r="KX81" s="10"/>
      <c r="KY81" s="10"/>
      <c r="KZ81" s="10"/>
      <c r="LA81" s="10"/>
      <c r="LB81" s="10"/>
      <c r="LC81" s="10"/>
      <c r="LD81" s="10"/>
      <c r="LE81" s="10"/>
      <c r="LF81" s="10"/>
      <c r="LG81" s="10"/>
      <c r="LH81" s="10"/>
      <c r="LI81" s="10"/>
      <c r="LJ81" s="10"/>
      <c r="LK81" s="10"/>
      <c r="LL81" s="10"/>
      <c r="LM81" s="10"/>
      <c r="LN81" s="10"/>
      <c r="LO81" s="10"/>
      <c r="LP81" s="10"/>
      <c r="LQ81" s="10"/>
      <c r="LR81" s="10"/>
      <c r="LS81" s="10"/>
      <c r="LT81" s="10"/>
      <c r="LU81" s="10"/>
      <c r="LV81" s="10"/>
      <c r="LW81" s="10"/>
      <c r="LX81" s="10"/>
      <c r="LY81" s="10"/>
      <c r="LZ81" s="10"/>
      <c r="MA81" s="10"/>
      <c r="MB81" s="10"/>
      <c r="MC81" s="10"/>
      <c r="MD81" s="10"/>
      <c r="ME81" s="10"/>
      <c r="MF81" s="10"/>
      <c r="MG81" s="10"/>
      <c r="MH81" s="10"/>
      <c r="MI81" s="10"/>
      <c r="MJ81" s="10"/>
      <c r="MK81" s="10"/>
      <c r="ML81" s="10"/>
      <c r="MM81" s="10"/>
      <c r="MN81" s="10"/>
      <c r="MO81" s="10"/>
      <c r="MP81" s="10"/>
      <c r="MQ81" s="10"/>
      <c r="MR81" s="10"/>
      <c r="MS81" s="10"/>
      <c r="MT81" s="10"/>
      <c r="MU81" s="10"/>
      <c r="MV81" s="10"/>
      <c r="MW81" s="10"/>
      <c r="MX81" s="10"/>
      <c r="MY81" s="10"/>
      <c r="MZ81" s="10"/>
      <c r="NA81" s="10"/>
      <c r="NB81" s="10"/>
      <c r="NC81" s="10"/>
      <c r="ND81" s="10"/>
      <c r="NE81" s="10"/>
      <c r="NF81" s="10"/>
      <c r="NG81" s="10"/>
      <c r="NH81" s="10"/>
      <c r="NI81" s="10"/>
      <c r="NJ81" s="10"/>
      <c r="NK81" s="10"/>
      <c r="NL81" s="10"/>
      <c r="NM81" s="10"/>
      <c r="NN81" s="10"/>
      <c r="NO81" s="10"/>
      <c r="NP81" s="10"/>
      <c r="NQ81" s="10"/>
      <c r="NR81" s="10"/>
      <c r="NS81" s="10"/>
      <c r="NT81" s="10"/>
      <c r="NU81" s="10"/>
      <c r="NV81" s="10"/>
      <c r="NW81" s="10"/>
      <c r="NX81" s="10"/>
      <c r="NY81" s="10"/>
      <c r="NZ81" s="10"/>
      <c r="OA81" s="10"/>
      <c r="OB81" s="10"/>
      <c r="OC81" s="10"/>
      <c r="OD81" s="10"/>
      <c r="OE81" s="10"/>
      <c r="OF81" s="10"/>
      <c r="OG81" s="10"/>
      <c r="OH81" s="10"/>
      <c r="OI81" s="10"/>
      <c r="OJ81" s="10"/>
      <c r="OK81" s="10"/>
      <c r="OL81" s="10"/>
      <c r="OM81" s="10"/>
      <c r="ON81" s="10"/>
      <c r="OO81" s="10"/>
      <c r="OP81" s="10"/>
      <c r="OQ81" s="10"/>
      <c r="OR81" s="10"/>
      <c r="OS81" s="10"/>
      <c r="OT81" s="10"/>
      <c r="OU81" s="10"/>
      <c r="OV81" s="10"/>
      <c r="OW81" s="10"/>
      <c r="OX81" s="10"/>
      <c r="OY81" s="10"/>
      <c r="OZ81" s="10"/>
      <c r="PA81" s="10"/>
      <c r="PB81" s="10"/>
      <c r="PC81" s="10"/>
      <c r="PD81" s="10"/>
      <c r="PE81" s="10"/>
      <c r="PF81" s="10"/>
      <c r="PG81" s="10"/>
      <c r="PH81" s="10"/>
      <c r="PI81" s="10"/>
      <c r="PJ81" s="10"/>
      <c r="PK81" s="10"/>
      <c r="PL81" s="10"/>
      <c r="PM81" s="10"/>
      <c r="PN81" s="10"/>
      <c r="PO81" s="10"/>
      <c r="PP81" s="10"/>
      <c r="PQ81" s="10"/>
      <c r="PR81" s="10"/>
      <c r="PS81" s="10"/>
      <c r="PT81" s="10"/>
      <c r="PU81" s="10"/>
      <c r="PV81" s="10"/>
      <c r="PW81" s="10"/>
      <c r="PX81" s="10"/>
      <c r="PY81" s="10"/>
      <c r="PZ81" s="10"/>
      <c r="QA81" s="10"/>
      <c r="QB81" s="10"/>
      <c r="QC81" s="10"/>
      <c r="QD81" s="10"/>
      <c r="QE81" s="10"/>
      <c r="QF81" s="10"/>
      <c r="QG81" s="10"/>
      <c r="QH81" s="10"/>
      <c r="QI81" s="10"/>
      <c r="QJ81" s="10"/>
      <c r="QK81" s="10"/>
      <c r="QL81" s="10"/>
      <c r="QM81" s="10"/>
      <c r="QN81" s="10"/>
      <c r="QO81" s="10"/>
      <c r="QP81" s="10"/>
      <c r="QQ81" s="10"/>
      <c r="QR81" s="10"/>
      <c r="QS81" s="10"/>
      <c r="QT81" s="10"/>
      <c r="QU81" s="10"/>
      <c r="QV81" s="10"/>
      <c r="QW81" s="10"/>
      <c r="QX81" s="10"/>
      <c r="QY81" s="10"/>
      <c r="QZ81" s="10"/>
      <c r="RA81" s="10"/>
      <c r="RB81" s="10"/>
      <c r="RC81" s="10"/>
      <c r="RD81" s="10"/>
      <c r="RE81" s="10"/>
      <c r="RF81" s="10"/>
      <c r="RG81" s="10"/>
      <c r="RH81" s="10"/>
      <c r="RI81" s="10"/>
      <c r="RJ81" s="10"/>
      <c r="RK81" s="10"/>
      <c r="RL81" s="10"/>
      <c r="RM81" s="10"/>
      <c r="RN81" s="10"/>
      <c r="RO81" s="10"/>
      <c r="RP81" s="10"/>
      <c r="RQ81" s="10"/>
      <c r="RR81" s="10"/>
      <c r="RS81" s="10"/>
      <c r="RT81" s="10"/>
      <c r="RU81" s="10"/>
      <c r="RV81" s="10"/>
      <c r="RW81" s="10"/>
      <c r="RX81" s="10"/>
      <c r="RY81" s="10"/>
      <c r="RZ81" s="10"/>
      <c r="SA81" s="10"/>
      <c r="SB81" s="10"/>
      <c r="SC81" s="10"/>
      <c r="SD81" s="10"/>
      <c r="SE81" s="10"/>
      <c r="SF81" s="10"/>
      <c r="SG81" s="10"/>
      <c r="SH81" s="10"/>
      <c r="SI81" s="10"/>
      <c r="SJ81" s="10"/>
      <c r="SK81" s="10"/>
      <c r="SL81" s="10"/>
      <c r="SM81" s="10"/>
      <c r="SN81" s="10"/>
      <c r="SO81" s="10"/>
      <c r="SP81" s="10"/>
      <c r="SQ81" s="10"/>
      <c r="SR81" s="10"/>
      <c r="SS81" s="10"/>
      <c r="ST81" s="10"/>
      <c r="SU81" s="10"/>
      <c r="SV81" s="10"/>
      <c r="SW81" s="10"/>
      <c r="SX81" s="10"/>
      <c r="SY81" s="10"/>
      <c r="SZ81" s="10"/>
      <c r="TA81" s="10"/>
      <c r="TB81" s="10"/>
      <c r="TC81" s="10"/>
      <c r="TD81" s="10"/>
      <c r="TE81" s="10"/>
      <c r="TF81" s="10"/>
      <c r="TG81" s="10"/>
      <c r="TH81" s="10"/>
      <c r="TI81" s="10"/>
      <c r="TJ81" s="10"/>
      <c r="TK81" s="10"/>
      <c r="TL81" s="10"/>
      <c r="TM81" s="10"/>
      <c r="TN81" s="10"/>
      <c r="TO81" s="10"/>
      <c r="TP81" s="10"/>
      <c r="TQ81" s="10"/>
      <c r="TR81" s="10"/>
      <c r="TS81" s="10"/>
      <c r="TT81" s="10"/>
      <c r="TU81" s="10"/>
      <c r="TV81" s="10"/>
      <c r="TW81" s="10"/>
      <c r="TX81" s="10"/>
      <c r="TY81" s="10"/>
      <c r="TZ81" s="10"/>
      <c r="UA81" s="10"/>
      <c r="UB81" s="10"/>
      <c r="UC81" s="10"/>
      <c r="UD81" s="10"/>
      <c r="UE81" s="10"/>
      <c r="UF81" s="10"/>
      <c r="UG81" s="10"/>
      <c r="UH81" s="10"/>
      <c r="UI81" s="10"/>
      <c r="UJ81" s="10"/>
      <c r="UK81" s="10"/>
      <c r="UL81" s="10"/>
      <c r="UM81" s="10"/>
      <c r="UN81" s="10"/>
      <c r="UO81" s="10"/>
      <c r="UP81" s="10"/>
      <c r="UQ81" s="10"/>
      <c r="UR81" s="10"/>
      <c r="US81" s="10"/>
      <c r="UT81" s="10"/>
      <c r="UU81" s="10"/>
      <c r="UV81" s="10"/>
      <c r="UW81" s="10"/>
      <c r="UX81" s="10"/>
      <c r="UY81" s="10"/>
      <c r="UZ81" s="10"/>
      <c r="VA81" s="10"/>
      <c r="VB81" s="10"/>
      <c r="VC81" s="10"/>
      <c r="VD81" s="10"/>
      <c r="VE81" s="10"/>
      <c r="VF81" s="10"/>
      <c r="VG81" s="10"/>
      <c r="VH81" s="10"/>
      <c r="VI81" s="10"/>
      <c r="VJ81" s="10"/>
      <c r="VK81" s="10"/>
      <c r="VL81" s="10"/>
      <c r="VM81" s="10"/>
      <c r="VN81" s="10"/>
      <c r="VO81" s="10"/>
      <c r="VP81" s="10"/>
      <c r="VQ81" s="10"/>
      <c r="VR81" s="10"/>
      <c r="VS81" s="10"/>
      <c r="VT81" s="10"/>
      <c r="VU81" s="10"/>
      <c r="VV81" s="10"/>
      <c r="VW81" s="10"/>
      <c r="VX81" s="10"/>
      <c r="VY81" s="10"/>
      <c r="VZ81" s="10"/>
      <c r="WA81" s="10"/>
      <c r="WB81" s="10"/>
      <c r="WC81" s="10"/>
      <c r="WD81" s="10"/>
      <c r="WE81" s="10"/>
      <c r="WF81" s="10"/>
      <c r="WG81" s="10"/>
      <c r="WH81" s="10"/>
      <c r="WI81" s="10"/>
      <c r="WJ81" s="10"/>
      <c r="WK81" s="10"/>
      <c r="WL81" s="10"/>
      <c r="WM81" s="10"/>
      <c r="WN81" s="10"/>
      <c r="WO81" s="10"/>
      <c r="WP81" s="10"/>
      <c r="WQ81" s="10"/>
      <c r="WR81" s="10"/>
      <c r="WS81" s="10"/>
      <c r="WT81" s="10"/>
      <c r="WU81" s="10"/>
      <c r="WV81" s="10"/>
      <c r="WW81" s="10"/>
      <c r="WX81" s="10"/>
      <c r="WY81" s="10"/>
      <c r="WZ81" s="10"/>
      <c r="XA81" s="10"/>
      <c r="XB81" s="10"/>
      <c r="XC81" s="10"/>
      <c r="XD81" s="10"/>
      <c r="XE81" s="10"/>
      <c r="XF81" s="10"/>
      <c r="XG81" s="10"/>
      <c r="XH81" s="10"/>
      <c r="XI81" s="10"/>
      <c r="XJ81" s="10"/>
      <c r="XK81" s="10"/>
      <c r="XL81" s="10"/>
      <c r="XM81" s="10"/>
      <c r="XN81" s="10"/>
      <c r="XO81" s="10"/>
      <c r="XP81" s="10"/>
      <c r="XQ81" s="10"/>
      <c r="XR81" s="10"/>
      <c r="XS81" s="10"/>
      <c r="XT81" s="10"/>
      <c r="XU81" s="10"/>
      <c r="XV81" s="10"/>
      <c r="XW81" s="10"/>
      <c r="XX81" s="10"/>
      <c r="XY81" s="10"/>
      <c r="XZ81" s="10"/>
      <c r="YA81" s="10"/>
      <c r="YB81" s="10"/>
      <c r="YC81" s="10"/>
      <c r="YD81" s="10"/>
      <c r="YE81" s="10"/>
      <c r="YF81" s="10"/>
      <c r="YG81" s="10"/>
      <c r="YH81" s="10"/>
      <c r="YI81" s="10"/>
      <c r="YJ81" s="10"/>
      <c r="YK81" s="10"/>
      <c r="YL81" s="10"/>
      <c r="YM81" s="10"/>
      <c r="YN81" s="10"/>
      <c r="YO81" s="10"/>
      <c r="YP81" s="10"/>
      <c r="YQ81" s="10"/>
      <c r="YR81" s="10"/>
      <c r="YS81" s="10"/>
      <c r="YT81" s="10"/>
      <c r="YU81" s="10"/>
      <c r="YV81" s="10"/>
      <c r="YW81" s="10"/>
      <c r="YX81" s="10"/>
      <c r="YY81" s="10"/>
      <c r="YZ81" s="10"/>
      <c r="ZA81" s="10"/>
      <c r="ZB81" s="10"/>
      <c r="ZC81" s="10"/>
      <c r="ZD81" s="10"/>
      <c r="ZE81" s="10"/>
      <c r="ZF81" s="10"/>
      <c r="ZG81" s="10"/>
      <c r="ZH81" s="10"/>
      <c r="ZI81" s="10"/>
      <c r="ZJ81" s="10"/>
      <c r="ZK81" s="10"/>
      <c r="ZL81" s="10"/>
      <c r="ZM81" s="10"/>
      <c r="ZN81" s="10"/>
      <c r="ZO81" s="10"/>
      <c r="ZP81" s="10"/>
      <c r="ZQ81" s="10"/>
      <c r="ZR81" s="10"/>
      <c r="ZS81" s="10"/>
      <c r="ZT81" s="10"/>
      <c r="ZU81" s="10"/>
      <c r="ZV81" s="10"/>
      <c r="ZW81" s="10"/>
      <c r="ZX81" s="10"/>
      <c r="ZY81" s="10"/>
      <c r="ZZ81" s="10"/>
      <c r="AAA81" s="10"/>
      <c r="AAB81" s="10"/>
      <c r="AAC81" s="10"/>
      <c r="AAD81" s="10"/>
      <c r="AAE81" s="10"/>
      <c r="AAF81" s="10"/>
      <c r="AAG81" s="10"/>
      <c r="AAH81" s="10"/>
      <c r="AAI81" s="10"/>
      <c r="AAJ81" s="10"/>
      <c r="AAK81" s="10"/>
      <c r="AAL81" s="10"/>
      <c r="AAM81" s="10"/>
      <c r="AAN81" s="10"/>
      <c r="AAO81" s="10"/>
      <c r="AAP81" s="10"/>
      <c r="AAQ81" s="10"/>
      <c r="AAR81" s="10"/>
      <c r="AAS81" s="10"/>
      <c r="AAT81" s="10"/>
      <c r="AAU81" s="10"/>
      <c r="AAV81" s="10"/>
      <c r="AAW81" s="10"/>
      <c r="AAX81" s="10"/>
      <c r="AAY81" s="10"/>
      <c r="AAZ81" s="10"/>
      <c r="ABA81" s="10"/>
      <c r="ABB81" s="10"/>
      <c r="ABC81" s="10"/>
      <c r="ABD81" s="10"/>
      <c r="ABE81" s="10"/>
      <c r="ABF81" s="10"/>
      <c r="ABG81" s="10"/>
      <c r="ABH81" s="10"/>
      <c r="ABI81" s="10"/>
      <c r="ABJ81" s="10"/>
      <c r="ABK81" s="10"/>
      <c r="ABL81" s="10"/>
      <c r="ABM81" s="10"/>
      <c r="ABN81" s="10"/>
      <c r="ABO81" s="10"/>
      <c r="ABP81" s="10"/>
      <c r="ABQ81" s="10"/>
      <c r="ABR81" s="10"/>
      <c r="ABS81" s="10"/>
      <c r="ABT81" s="10"/>
      <c r="ABU81" s="10"/>
      <c r="ABV81" s="10"/>
      <c r="ABW81" s="10"/>
      <c r="ABX81" s="10"/>
      <c r="ABY81" s="10"/>
      <c r="ABZ81" s="10"/>
      <c r="ACA81" s="10"/>
      <c r="ACB81" s="10"/>
      <c r="ACC81" s="10"/>
      <c r="ACD81" s="10"/>
      <c r="ACE81" s="10"/>
      <c r="ACF81" s="10"/>
      <c r="ACG81" s="10"/>
      <c r="ACH81" s="10"/>
      <c r="ACI81" s="10"/>
      <c r="ACJ81" s="10"/>
      <c r="ACK81" s="10"/>
      <c r="ACL81" s="10"/>
      <c r="ACM81" s="10"/>
      <c r="ACN81" s="10"/>
      <c r="ACO81" s="10"/>
      <c r="ACP81" s="10"/>
      <c r="ACQ81" s="10"/>
      <c r="ACR81" s="10"/>
      <c r="ACS81" s="10"/>
      <c r="ACT81" s="10"/>
      <c r="ACU81" s="10"/>
      <c r="ACV81" s="10"/>
      <c r="ACW81" s="10"/>
      <c r="ACX81" s="10"/>
      <c r="ACY81" s="10"/>
      <c r="ACZ81" s="10"/>
      <c r="ADA81" s="10"/>
      <c r="ADB81" s="10"/>
      <c r="ADC81" s="10"/>
      <c r="ADD81" s="10"/>
      <c r="ADE81" s="10"/>
      <c r="ADF81" s="10"/>
      <c r="ADG81" s="10"/>
      <c r="ADH81" s="10"/>
      <c r="ADI81" s="10"/>
      <c r="ADJ81" s="10"/>
      <c r="ADK81" s="10"/>
      <c r="ADL81" s="10"/>
      <c r="ADM81" s="10"/>
      <c r="ADN81" s="10"/>
      <c r="ADO81" s="10"/>
      <c r="ADP81" s="10"/>
      <c r="ADQ81" s="10"/>
      <c r="ADR81" s="10"/>
      <c r="ADS81" s="10"/>
      <c r="ADT81" s="10"/>
      <c r="ADU81" s="10"/>
      <c r="ADV81" s="10"/>
      <c r="ADW81" s="10"/>
      <c r="ADX81" s="10"/>
      <c r="ADY81" s="10"/>
      <c r="ADZ81" s="10"/>
      <c r="AEA81" s="10"/>
      <c r="AEB81" s="10"/>
      <c r="AEC81" s="10"/>
      <c r="AED81" s="10"/>
      <c r="AEE81" s="10"/>
      <c r="AEF81" s="10"/>
      <c r="AEG81" s="10"/>
      <c r="AEH81" s="10"/>
      <c r="AEI81" s="10"/>
      <c r="AEJ81" s="10"/>
      <c r="AEK81" s="10"/>
      <c r="AEL81" s="10"/>
      <c r="AEM81" s="10"/>
      <c r="AEN81" s="10"/>
      <c r="AEO81" s="10"/>
      <c r="AEP81" s="10"/>
      <c r="AEQ81" s="10"/>
      <c r="AER81" s="10"/>
      <c r="AES81" s="10"/>
      <c r="AET81" s="10"/>
      <c r="AEU81" s="10"/>
      <c r="AEV81" s="10"/>
      <c r="AEW81" s="10"/>
      <c r="AEX81" s="10"/>
      <c r="AEY81" s="10"/>
      <c r="AEZ81" s="10"/>
      <c r="AFA81" s="10"/>
      <c r="AFB81" s="10"/>
      <c r="AFC81" s="10"/>
      <c r="AFD81" s="10"/>
      <c r="AFE81" s="10"/>
      <c r="AFF81" s="10"/>
      <c r="AFG81" s="10"/>
      <c r="AFH81" s="10"/>
      <c r="AFI81" s="10"/>
      <c r="AFJ81" s="10"/>
      <c r="AFK81" s="10"/>
      <c r="AFL81" s="10"/>
      <c r="AFM81" s="10"/>
      <c r="AFN81" s="10"/>
      <c r="AFO81" s="10"/>
      <c r="AFP81" s="10"/>
      <c r="AFQ81" s="10"/>
      <c r="AFR81" s="10"/>
      <c r="AFS81" s="10"/>
      <c r="AFT81" s="10"/>
      <c r="AFU81" s="10"/>
      <c r="AFV81" s="10"/>
      <c r="AFW81" s="10"/>
      <c r="AFX81" s="10"/>
      <c r="AFY81" s="10"/>
      <c r="AFZ81" s="10"/>
      <c r="AGA81" s="10"/>
      <c r="AGB81" s="10"/>
      <c r="AGC81" s="10"/>
      <c r="AGD81" s="10"/>
      <c r="AGE81" s="10"/>
      <c r="AGF81" s="10"/>
      <c r="AGG81" s="10"/>
      <c r="AGH81" s="10"/>
      <c r="AGI81" s="10"/>
      <c r="AGJ81" s="10"/>
      <c r="AGK81" s="10"/>
      <c r="AGL81" s="10"/>
      <c r="AGM81" s="10"/>
      <c r="AGN81" s="10"/>
      <c r="AGO81" s="10"/>
      <c r="AGP81" s="10"/>
      <c r="AGQ81" s="10"/>
      <c r="AGR81" s="10"/>
      <c r="AGS81" s="10"/>
      <c r="AGT81" s="10"/>
      <c r="AGU81" s="10"/>
      <c r="AGV81" s="10"/>
      <c r="AGW81" s="10"/>
      <c r="AGX81" s="10"/>
      <c r="AGY81" s="10"/>
      <c r="AGZ81" s="10"/>
      <c r="AHA81" s="10"/>
      <c r="AHB81" s="10"/>
      <c r="AHC81" s="10"/>
      <c r="AHD81" s="10"/>
      <c r="AHE81" s="10"/>
      <c r="AHF81" s="10"/>
      <c r="AHG81" s="10"/>
      <c r="AHH81" s="10"/>
      <c r="AHI81" s="10"/>
      <c r="AHJ81" s="10"/>
      <c r="AHK81" s="10"/>
      <c r="AHL81" s="10"/>
      <c r="AHM81" s="10"/>
      <c r="AHN81" s="10"/>
      <c r="AHO81" s="10"/>
      <c r="AHP81" s="10"/>
      <c r="AHQ81" s="10"/>
      <c r="AHR81" s="10"/>
      <c r="AHS81" s="10"/>
      <c r="AHT81" s="10"/>
      <c r="AHU81" s="10"/>
      <c r="AHV81" s="10"/>
      <c r="AHW81" s="10"/>
      <c r="AHX81" s="10"/>
      <c r="AHY81" s="10"/>
      <c r="AHZ81" s="10"/>
      <c r="AIA81" s="10"/>
      <c r="AIB81" s="10"/>
      <c r="AIC81" s="10"/>
      <c r="AID81" s="10"/>
      <c r="AIE81" s="10"/>
      <c r="AIF81" s="10"/>
      <c r="AIG81" s="10"/>
      <c r="AIH81" s="10"/>
      <c r="AII81" s="10"/>
      <c r="AIJ81" s="10"/>
      <c r="AIK81" s="10"/>
      <c r="AIL81" s="10"/>
      <c r="AIM81" s="10"/>
      <c r="AIN81" s="10"/>
      <c r="AIO81" s="10"/>
      <c r="AIP81" s="10"/>
      <c r="AIQ81" s="10"/>
      <c r="AIR81" s="10"/>
      <c r="AIS81" s="10"/>
      <c r="AIT81" s="10"/>
      <c r="AIU81" s="10"/>
      <c r="AIV81" s="10"/>
      <c r="AIW81" s="10"/>
      <c r="AIX81" s="10"/>
      <c r="AIY81" s="10"/>
      <c r="AIZ81" s="10"/>
      <c r="AJA81" s="10"/>
      <c r="AJB81" s="10"/>
      <c r="AJC81" s="10"/>
      <c r="AJD81" s="10"/>
      <c r="AJE81" s="10"/>
      <c r="AJF81" s="10"/>
      <c r="AJG81" s="10"/>
      <c r="AJH81" s="10"/>
      <c r="AJI81" s="10"/>
      <c r="AJJ81" s="10"/>
      <c r="AJK81" s="10"/>
      <c r="AJL81" s="10"/>
      <c r="AJM81" s="10"/>
      <c r="AJN81" s="10"/>
      <c r="AJO81" s="10"/>
      <c r="AJP81" s="10"/>
      <c r="AJQ81" s="10"/>
      <c r="AJR81" s="10"/>
      <c r="AJS81" s="10"/>
      <c r="AJT81" s="10"/>
      <c r="AJU81" s="10"/>
      <c r="AJV81" s="10"/>
      <c r="AJW81" s="10"/>
      <c r="AJX81" s="10"/>
      <c r="AJY81" s="10"/>
      <c r="AJZ81" s="10"/>
      <c r="AKA81" s="10"/>
      <c r="AKB81" s="10"/>
      <c r="AKC81" s="10"/>
      <c r="AKD81" s="10"/>
      <c r="AKE81" s="10"/>
      <c r="AKF81" s="10"/>
      <c r="AKG81" s="10"/>
      <c r="AKH81" s="10"/>
      <c r="AKI81" s="10"/>
      <c r="AKJ81" s="10"/>
      <c r="AKK81" s="10"/>
      <c r="AKL81" s="10"/>
      <c r="AKM81" s="10"/>
      <c r="AKN81" s="10"/>
      <c r="AKO81" s="10"/>
      <c r="AKP81" s="10"/>
      <c r="AKQ81" s="10"/>
      <c r="AKR81" s="10"/>
      <c r="AKS81" s="10"/>
      <c r="AKT81" s="10"/>
      <c r="AKU81" s="10"/>
      <c r="AKV81" s="10"/>
      <c r="AKW81" s="10"/>
      <c r="AKX81" s="10"/>
      <c r="AKY81" s="10"/>
      <c r="AKZ81" s="10"/>
      <c r="ALA81" s="10"/>
      <c r="ALB81" s="10"/>
      <c r="ALC81" s="10"/>
      <c r="ALD81" s="10"/>
      <c r="ALE81" s="10"/>
      <c r="ALF81" s="10"/>
      <c r="ALG81" s="10"/>
      <c r="ALH81" s="10"/>
      <c r="ALI81" s="10"/>
      <c r="ALJ81" s="10"/>
      <c r="ALK81" s="10"/>
      <c r="ALL81" s="10"/>
      <c r="ALM81" s="10"/>
      <c r="ALN81" s="10"/>
      <c r="ALO81" s="10"/>
      <c r="ALP81" s="10"/>
      <c r="ALQ81" s="10"/>
      <c r="ALR81" s="10"/>
      <c r="ALS81" s="10"/>
      <c r="ALT81" s="10"/>
      <c r="ALU81" s="10"/>
      <c r="ALV81" s="10"/>
      <c r="ALW81" s="10"/>
      <c r="ALX81" s="10"/>
      <c r="ALY81" s="10"/>
      <c r="ALZ81" s="10"/>
      <c r="AMA81" s="10"/>
      <c r="AMB81" s="10"/>
      <c r="AMC81" s="10"/>
      <c r="AMD81" s="10"/>
      <c r="AME81" s="10"/>
      <c r="AMF81" s="10"/>
      <c r="AMG81" s="10"/>
      <c r="AMH81" s="10"/>
      <c r="AMI81" s="10"/>
      <c r="AMJ81" s="10"/>
    </row>
    <row r="82" spans="1:1025" ht="28.5" customHeight="1">
      <c r="A82" s="44">
        <v>74</v>
      </c>
      <c r="B82" s="44"/>
      <c r="C82" s="44" t="s">
        <v>18</v>
      </c>
      <c r="D82" s="45" t="s">
        <v>2453</v>
      </c>
      <c r="E82" s="44" t="s">
        <v>72</v>
      </c>
      <c r="F82" s="46" t="s">
        <v>2470</v>
      </c>
      <c r="G82" s="45" t="s">
        <v>2578</v>
      </c>
      <c r="H82" s="45"/>
      <c r="I82" s="47" t="s">
        <v>2513</v>
      </c>
      <c r="J82" s="48" t="s">
        <v>51</v>
      </c>
      <c r="K82" s="49"/>
      <c r="L82" s="50"/>
      <c r="M82" s="49"/>
      <c r="N82" s="51"/>
      <c r="O82" s="51"/>
      <c r="P82" s="57" t="s">
        <v>131</v>
      </c>
      <c r="Q82" s="117">
        <v>9000</v>
      </c>
      <c r="R82" s="76"/>
      <c r="S82" s="82"/>
      <c r="T82" s="53"/>
      <c r="U82" s="59"/>
      <c r="V82" s="53"/>
      <c r="W82" s="59"/>
      <c r="X82" s="30"/>
      <c r="Y82" s="13"/>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c r="JT82" s="10"/>
      <c r="JU82" s="10"/>
      <c r="JV82" s="10"/>
      <c r="JW82" s="10"/>
      <c r="JX82" s="10"/>
      <c r="JY82" s="10"/>
      <c r="JZ82" s="10"/>
      <c r="KA82" s="10"/>
      <c r="KB82" s="10"/>
      <c r="KC82" s="10"/>
      <c r="KD82" s="10"/>
      <c r="KE82" s="10"/>
      <c r="KF82" s="10"/>
      <c r="KG82" s="10"/>
      <c r="KH82" s="10"/>
      <c r="KI82" s="10"/>
      <c r="KJ82" s="10"/>
      <c r="KK82" s="10"/>
      <c r="KL82" s="10"/>
      <c r="KM82" s="10"/>
      <c r="KN82" s="10"/>
      <c r="KO82" s="10"/>
      <c r="KP82" s="10"/>
      <c r="KQ82" s="10"/>
      <c r="KR82" s="10"/>
      <c r="KS82" s="10"/>
      <c r="KT82" s="10"/>
      <c r="KU82" s="10"/>
      <c r="KV82" s="10"/>
      <c r="KW82" s="10"/>
      <c r="KX82" s="10"/>
      <c r="KY82" s="10"/>
      <c r="KZ82" s="10"/>
      <c r="LA82" s="10"/>
      <c r="LB82" s="10"/>
      <c r="LC82" s="10"/>
      <c r="LD82" s="10"/>
      <c r="LE82" s="10"/>
      <c r="LF82" s="10"/>
      <c r="LG82" s="10"/>
      <c r="LH82" s="10"/>
      <c r="LI82" s="10"/>
      <c r="LJ82" s="10"/>
      <c r="LK82" s="10"/>
      <c r="LL82" s="10"/>
      <c r="LM82" s="10"/>
      <c r="LN82" s="10"/>
      <c r="LO82" s="10"/>
      <c r="LP82" s="10"/>
      <c r="LQ82" s="10"/>
      <c r="LR82" s="10"/>
      <c r="LS82" s="10"/>
      <c r="LT82" s="10"/>
      <c r="LU82" s="10"/>
      <c r="LV82" s="10"/>
      <c r="LW82" s="10"/>
      <c r="LX82" s="10"/>
      <c r="LY82" s="10"/>
      <c r="LZ82" s="10"/>
      <c r="MA82" s="10"/>
      <c r="MB82" s="10"/>
      <c r="MC82" s="10"/>
      <c r="MD82" s="10"/>
      <c r="ME82" s="10"/>
      <c r="MF82" s="10"/>
      <c r="MG82" s="10"/>
      <c r="MH82" s="10"/>
      <c r="MI82" s="10"/>
      <c r="MJ82" s="10"/>
      <c r="MK82" s="10"/>
      <c r="ML82" s="10"/>
      <c r="MM82" s="10"/>
      <c r="MN82" s="10"/>
      <c r="MO82" s="10"/>
      <c r="MP82" s="10"/>
      <c r="MQ82" s="10"/>
      <c r="MR82" s="10"/>
      <c r="MS82" s="10"/>
      <c r="MT82" s="10"/>
      <c r="MU82" s="10"/>
      <c r="MV82" s="10"/>
      <c r="MW82" s="10"/>
      <c r="MX82" s="10"/>
      <c r="MY82" s="10"/>
      <c r="MZ82" s="10"/>
      <c r="NA82" s="10"/>
      <c r="NB82" s="10"/>
      <c r="NC82" s="10"/>
      <c r="ND82" s="10"/>
      <c r="NE82" s="10"/>
      <c r="NF82" s="10"/>
      <c r="NG82" s="10"/>
      <c r="NH82" s="10"/>
      <c r="NI82" s="10"/>
      <c r="NJ82" s="10"/>
      <c r="NK82" s="10"/>
      <c r="NL82" s="10"/>
      <c r="NM82" s="10"/>
      <c r="NN82" s="10"/>
      <c r="NO82" s="10"/>
      <c r="NP82" s="10"/>
      <c r="NQ82" s="10"/>
      <c r="NR82" s="10"/>
      <c r="NS82" s="10"/>
      <c r="NT82" s="10"/>
      <c r="NU82" s="10"/>
      <c r="NV82" s="10"/>
      <c r="NW82" s="10"/>
      <c r="NX82" s="10"/>
      <c r="NY82" s="10"/>
      <c r="NZ82" s="10"/>
      <c r="OA82" s="10"/>
      <c r="OB82" s="10"/>
      <c r="OC82" s="10"/>
      <c r="OD82" s="10"/>
      <c r="OE82" s="10"/>
      <c r="OF82" s="10"/>
      <c r="OG82" s="10"/>
      <c r="OH82" s="10"/>
      <c r="OI82" s="10"/>
      <c r="OJ82" s="10"/>
      <c r="OK82" s="10"/>
      <c r="OL82" s="10"/>
      <c r="OM82" s="10"/>
      <c r="ON82" s="10"/>
      <c r="OO82" s="10"/>
      <c r="OP82" s="10"/>
      <c r="OQ82" s="10"/>
      <c r="OR82" s="10"/>
      <c r="OS82" s="10"/>
      <c r="OT82" s="10"/>
      <c r="OU82" s="10"/>
      <c r="OV82" s="10"/>
      <c r="OW82" s="10"/>
      <c r="OX82" s="10"/>
      <c r="OY82" s="10"/>
      <c r="OZ82" s="10"/>
      <c r="PA82" s="10"/>
      <c r="PB82" s="10"/>
      <c r="PC82" s="10"/>
      <c r="PD82" s="10"/>
      <c r="PE82" s="10"/>
      <c r="PF82" s="10"/>
      <c r="PG82" s="10"/>
      <c r="PH82" s="10"/>
      <c r="PI82" s="10"/>
      <c r="PJ82" s="10"/>
      <c r="PK82" s="10"/>
      <c r="PL82" s="10"/>
      <c r="PM82" s="10"/>
      <c r="PN82" s="10"/>
      <c r="PO82" s="10"/>
      <c r="PP82" s="10"/>
      <c r="PQ82" s="10"/>
      <c r="PR82" s="10"/>
      <c r="PS82" s="10"/>
      <c r="PT82" s="10"/>
      <c r="PU82" s="10"/>
      <c r="PV82" s="10"/>
      <c r="PW82" s="10"/>
      <c r="PX82" s="10"/>
      <c r="PY82" s="10"/>
      <c r="PZ82" s="10"/>
      <c r="QA82" s="10"/>
      <c r="QB82" s="10"/>
      <c r="QC82" s="10"/>
      <c r="QD82" s="10"/>
      <c r="QE82" s="10"/>
      <c r="QF82" s="10"/>
      <c r="QG82" s="10"/>
      <c r="QH82" s="10"/>
      <c r="QI82" s="10"/>
      <c r="QJ82" s="10"/>
      <c r="QK82" s="10"/>
      <c r="QL82" s="10"/>
      <c r="QM82" s="10"/>
      <c r="QN82" s="10"/>
      <c r="QO82" s="10"/>
      <c r="QP82" s="10"/>
      <c r="QQ82" s="10"/>
      <c r="QR82" s="10"/>
      <c r="QS82" s="10"/>
      <c r="QT82" s="10"/>
      <c r="QU82" s="10"/>
      <c r="QV82" s="10"/>
      <c r="QW82" s="10"/>
      <c r="QX82" s="10"/>
      <c r="QY82" s="10"/>
      <c r="QZ82" s="10"/>
      <c r="RA82" s="10"/>
      <c r="RB82" s="10"/>
      <c r="RC82" s="10"/>
      <c r="RD82" s="10"/>
      <c r="RE82" s="10"/>
      <c r="RF82" s="10"/>
      <c r="RG82" s="10"/>
      <c r="RH82" s="10"/>
      <c r="RI82" s="10"/>
      <c r="RJ82" s="10"/>
      <c r="RK82" s="10"/>
      <c r="RL82" s="10"/>
      <c r="RM82" s="10"/>
      <c r="RN82" s="10"/>
      <c r="RO82" s="10"/>
      <c r="RP82" s="10"/>
      <c r="RQ82" s="10"/>
      <c r="RR82" s="10"/>
      <c r="RS82" s="10"/>
      <c r="RT82" s="10"/>
      <c r="RU82" s="10"/>
      <c r="RV82" s="10"/>
      <c r="RW82" s="10"/>
      <c r="RX82" s="10"/>
      <c r="RY82" s="10"/>
      <c r="RZ82" s="10"/>
      <c r="SA82" s="10"/>
      <c r="SB82" s="10"/>
      <c r="SC82" s="10"/>
      <c r="SD82" s="10"/>
      <c r="SE82" s="10"/>
      <c r="SF82" s="10"/>
      <c r="SG82" s="10"/>
      <c r="SH82" s="10"/>
      <c r="SI82" s="10"/>
      <c r="SJ82" s="10"/>
      <c r="SK82" s="10"/>
      <c r="SL82" s="10"/>
      <c r="SM82" s="10"/>
      <c r="SN82" s="10"/>
      <c r="SO82" s="10"/>
      <c r="SP82" s="10"/>
      <c r="SQ82" s="10"/>
      <c r="SR82" s="10"/>
      <c r="SS82" s="10"/>
      <c r="ST82" s="10"/>
      <c r="SU82" s="10"/>
      <c r="SV82" s="10"/>
      <c r="SW82" s="10"/>
      <c r="SX82" s="10"/>
      <c r="SY82" s="10"/>
      <c r="SZ82" s="10"/>
      <c r="TA82" s="10"/>
      <c r="TB82" s="10"/>
      <c r="TC82" s="10"/>
      <c r="TD82" s="10"/>
      <c r="TE82" s="10"/>
      <c r="TF82" s="10"/>
      <c r="TG82" s="10"/>
      <c r="TH82" s="10"/>
      <c r="TI82" s="10"/>
      <c r="TJ82" s="10"/>
      <c r="TK82" s="10"/>
      <c r="TL82" s="10"/>
      <c r="TM82" s="10"/>
      <c r="TN82" s="10"/>
      <c r="TO82" s="10"/>
      <c r="TP82" s="10"/>
      <c r="TQ82" s="10"/>
      <c r="TR82" s="10"/>
      <c r="TS82" s="10"/>
      <c r="TT82" s="10"/>
      <c r="TU82" s="10"/>
      <c r="TV82" s="10"/>
      <c r="TW82" s="10"/>
      <c r="TX82" s="10"/>
      <c r="TY82" s="10"/>
      <c r="TZ82" s="10"/>
      <c r="UA82" s="10"/>
      <c r="UB82" s="10"/>
      <c r="UC82" s="10"/>
      <c r="UD82" s="10"/>
      <c r="UE82" s="10"/>
      <c r="UF82" s="10"/>
      <c r="UG82" s="10"/>
      <c r="UH82" s="10"/>
      <c r="UI82" s="10"/>
      <c r="UJ82" s="10"/>
      <c r="UK82" s="10"/>
      <c r="UL82" s="10"/>
      <c r="UM82" s="10"/>
      <c r="UN82" s="10"/>
      <c r="UO82" s="10"/>
      <c r="UP82" s="10"/>
      <c r="UQ82" s="10"/>
      <c r="UR82" s="10"/>
      <c r="US82" s="10"/>
      <c r="UT82" s="10"/>
      <c r="UU82" s="10"/>
      <c r="UV82" s="10"/>
      <c r="UW82" s="10"/>
      <c r="UX82" s="10"/>
      <c r="UY82" s="10"/>
      <c r="UZ82" s="10"/>
      <c r="VA82" s="10"/>
      <c r="VB82" s="10"/>
      <c r="VC82" s="10"/>
      <c r="VD82" s="10"/>
      <c r="VE82" s="10"/>
      <c r="VF82" s="10"/>
      <c r="VG82" s="10"/>
      <c r="VH82" s="10"/>
      <c r="VI82" s="10"/>
      <c r="VJ82" s="10"/>
      <c r="VK82" s="10"/>
      <c r="VL82" s="10"/>
      <c r="VM82" s="10"/>
      <c r="VN82" s="10"/>
      <c r="VO82" s="10"/>
      <c r="VP82" s="10"/>
      <c r="VQ82" s="10"/>
      <c r="VR82" s="10"/>
      <c r="VS82" s="10"/>
      <c r="VT82" s="10"/>
      <c r="VU82" s="10"/>
      <c r="VV82" s="10"/>
      <c r="VW82" s="10"/>
      <c r="VX82" s="10"/>
      <c r="VY82" s="10"/>
      <c r="VZ82" s="10"/>
      <c r="WA82" s="10"/>
      <c r="WB82" s="10"/>
      <c r="WC82" s="10"/>
      <c r="WD82" s="10"/>
      <c r="WE82" s="10"/>
      <c r="WF82" s="10"/>
      <c r="WG82" s="10"/>
      <c r="WH82" s="10"/>
      <c r="WI82" s="10"/>
      <c r="WJ82" s="10"/>
      <c r="WK82" s="10"/>
      <c r="WL82" s="10"/>
      <c r="WM82" s="10"/>
      <c r="WN82" s="10"/>
      <c r="WO82" s="10"/>
      <c r="WP82" s="10"/>
      <c r="WQ82" s="10"/>
      <c r="WR82" s="10"/>
      <c r="WS82" s="10"/>
      <c r="WT82" s="10"/>
      <c r="WU82" s="10"/>
      <c r="WV82" s="10"/>
      <c r="WW82" s="10"/>
      <c r="WX82" s="10"/>
      <c r="WY82" s="10"/>
      <c r="WZ82" s="10"/>
      <c r="XA82" s="10"/>
      <c r="XB82" s="10"/>
      <c r="XC82" s="10"/>
      <c r="XD82" s="10"/>
      <c r="XE82" s="10"/>
      <c r="XF82" s="10"/>
      <c r="XG82" s="10"/>
      <c r="XH82" s="10"/>
      <c r="XI82" s="10"/>
      <c r="XJ82" s="10"/>
      <c r="XK82" s="10"/>
      <c r="XL82" s="10"/>
      <c r="XM82" s="10"/>
      <c r="XN82" s="10"/>
      <c r="XO82" s="10"/>
      <c r="XP82" s="10"/>
      <c r="XQ82" s="10"/>
      <c r="XR82" s="10"/>
      <c r="XS82" s="10"/>
      <c r="XT82" s="10"/>
      <c r="XU82" s="10"/>
      <c r="XV82" s="10"/>
      <c r="XW82" s="10"/>
      <c r="XX82" s="10"/>
      <c r="XY82" s="10"/>
      <c r="XZ82" s="10"/>
      <c r="YA82" s="10"/>
      <c r="YB82" s="10"/>
      <c r="YC82" s="10"/>
      <c r="YD82" s="10"/>
      <c r="YE82" s="10"/>
      <c r="YF82" s="10"/>
      <c r="YG82" s="10"/>
      <c r="YH82" s="10"/>
      <c r="YI82" s="10"/>
      <c r="YJ82" s="10"/>
      <c r="YK82" s="10"/>
      <c r="YL82" s="10"/>
      <c r="YM82" s="10"/>
      <c r="YN82" s="10"/>
      <c r="YO82" s="10"/>
      <c r="YP82" s="10"/>
      <c r="YQ82" s="10"/>
      <c r="YR82" s="10"/>
      <c r="YS82" s="10"/>
      <c r="YT82" s="10"/>
      <c r="YU82" s="10"/>
      <c r="YV82" s="10"/>
      <c r="YW82" s="10"/>
      <c r="YX82" s="10"/>
      <c r="YY82" s="10"/>
      <c r="YZ82" s="10"/>
      <c r="ZA82" s="10"/>
      <c r="ZB82" s="10"/>
      <c r="ZC82" s="10"/>
      <c r="ZD82" s="10"/>
      <c r="ZE82" s="10"/>
      <c r="ZF82" s="10"/>
      <c r="ZG82" s="10"/>
      <c r="ZH82" s="10"/>
      <c r="ZI82" s="10"/>
      <c r="ZJ82" s="10"/>
      <c r="ZK82" s="10"/>
      <c r="ZL82" s="10"/>
      <c r="ZM82" s="10"/>
      <c r="ZN82" s="10"/>
      <c r="ZO82" s="10"/>
      <c r="ZP82" s="10"/>
      <c r="ZQ82" s="10"/>
      <c r="ZR82" s="10"/>
      <c r="ZS82" s="10"/>
      <c r="ZT82" s="10"/>
      <c r="ZU82" s="10"/>
      <c r="ZV82" s="10"/>
      <c r="ZW82" s="10"/>
      <c r="ZX82" s="10"/>
      <c r="ZY82" s="10"/>
      <c r="ZZ82" s="10"/>
      <c r="AAA82" s="10"/>
      <c r="AAB82" s="10"/>
      <c r="AAC82" s="10"/>
      <c r="AAD82" s="10"/>
      <c r="AAE82" s="10"/>
      <c r="AAF82" s="10"/>
      <c r="AAG82" s="10"/>
      <c r="AAH82" s="10"/>
      <c r="AAI82" s="10"/>
      <c r="AAJ82" s="10"/>
      <c r="AAK82" s="10"/>
      <c r="AAL82" s="10"/>
      <c r="AAM82" s="10"/>
      <c r="AAN82" s="10"/>
      <c r="AAO82" s="10"/>
      <c r="AAP82" s="10"/>
      <c r="AAQ82" s="10"/>
      <c r="AAR82" s="10"/>
      <c r="AAS82" s="10"/>
      <c r="AAT82" s="10"/>
      <c r="AAU82" s="10"/>
      <c r="AAV82" s="10"/>
      <c r="AAW82" s="10"/>
      <c r="AAX82" s="10"/>
      <c r="AAY82" s="10"/>
      <c r="AAZ82" s="10"/>
      <c r="ABA82" s="10"/>
      <c r="ABB82" s="10"/>
      <c r="ABC82" s="10"/>
      <c r="ABD82" s="10"/>
      <c r="ABE82" s="10"/>
      <c r="ABF82" s="10"/>
      <c r="ABG82" s="10"/>
      <c r="ABH82" s="10"/>
      <c r="ABI82" s="10"/>
      <c r="ABJ82" s="10"/>
      <c r="ABK82" s="10"/>
      <c r="ABL82" s="10"/>
      <c r="ABM82" s="10"/>
      <c r="ABN82" s="10"/>
      <c r="ABO82" s="10"/>
      <c r="ABP82" s="10"/>
      <c r="ABQ82" s="10"/>
      <c r="ABR82" s="10"/>
      <c r="ABS82" s="10"/>
      <c r="ABT82" s="10"/>
      <c r="ABU82" s="10"/>
      <c r="ABV82" s="10"/>
      <c r="ABW82" s="10"/>
      <c r="ABX82" s="10"/>
      <c r="ABY82" s="10"/>
      <c r="ABZ82" s="10"/>
      <c r="ACA82" s="10"/>
      <c r="ACB82" s="10"/>
      <c r="ACC82" s="10"/>
      <c r="ACD82" s="10"/>
      <c r="ACE82" s="10"/>
      <c r="ACF82" s="10"/>
      <c r="ACG82" s="10"/>
      <c r="ACH82" s="10"/>
      <c r="ACI82" s="10"/>
      <c r="ACJ82" s="10"/>
      <c r="ACK82" s="10"/>
      <c r="ACL82" s="10"/>
      <c r="ACM82" s="10"/>
      <c r="ACN82" s="10"/>
      <c r="ACO82" s="10"/>
      <c r="ACP82" s="10"/>
      <c r="ACQ82" s="10"/>
      <c r="ACR82" s="10"/>
      <c r="ACS82" s="10"/>
      <c r="ACT82" s="10"/>
      <c r="ACU82" s="10"/>
      <c r="ACV82" s="10"/>
      <c r="ACW82" s="10"/>
      <c r="ACX82" s="10"/>
      <c r="ACY82" s="10"/>
      <c r="ACZ82" s="10"/>
      <c r="ADA82" s="10"/>
      <c r="ADB82" s="10"/>
      <c r="ADC82" s="10"/>
      <c r="ADD82" s="10"/>
      <c r="ADE82" s="10"/>
      <c r="ADF82" s="10"/>
      <c r="ADG82" s="10"/>
      <c r="ADH82" s="10"/>
      <c r="ADI82" s="10"/>
      <c r="ADJ82" s="10"/>
      <c r="ADK82" s="10"/>
      <c r="ADL82" s="10"/>
      <c r="ADM82" s="10"/>
      <c r="ADN82" s="10"/>
      <c r="ADO82" s="10"/>
      <c r="ADP82" s="10"/>
      <c r="ADQ82" s="10"/>
      <c r="ADR82" s="10"/>
      <c r="ADS82" s="10"/>
      <c r="ADT82" s="10"/>
      <c r="ADU82" s="10"/>
      <c r="ADV82" s="10"/>
      <c r="ADW82" s="10"/>
      <c r="ADX82" s="10"/>
      <c r="ADY82" s="10"/>
      <c r="ADZ82" s="10"/>
      <c r="AEA82" s="10"/>
      <c r="AEB82" s="10"/>
      <c r="AEC82" s="10"/>
      <c r="AED82" s="10"/>
      <c r="AEE82" s="10"/>
      <c r="AEF82" s="10"/>
      <c r="AEG82" s="10"/>
      <c r="AEH82" s="10"/>
      <c r="AEI82" s="10"/>
      <c r="AEJ82" s="10"/>
      <c r="AEK82" s="10"/>
      <c r="AEL82" s="10"/>
      <c r="AEM82" s="10"/>
      <c r="AEN82" s="10"/>
      <c r="AEO82" s="10"/>
      <c r="AEP82" s="10"/>
      <c r="AEQ82" s="10"/>
      <c r="AER82" s="10"/>
      <c r="AES82" s="10"/>
      <c r="AET82" s="10"/>
      <c r="AEU82" s="10"/>
      <c r="AEV82" s="10"/>
      <c r="AEW82" s="10"/>
      <c r="AEX82" s="10"/>
      <c r="AEY82" s="10"/>
      <c r="AEZ82" s="10"/>
      <c r="AFA82" s="10"/>
      <c r="AFB82" s="10"/>
      <c r="AFC82" s="10"/>
      <c r="AFD82" s="10"/>
      <c r="AFE82" s="10"/>
      <c r="AFF82" s="10"/>
      <c r="AFG82" s="10"/>
      <c r="AFH82" s="10"/>
      <c r="AFI82" s="10"/>
      <c r="AFJ82" s="10"/>
      <c r="AFK82" s="10"/>
      <c r="AFL82" s="10"/>
      <c r="AFM82" s="10"/>
      <c r="AFN82" s="10"/>
      <c r="AFO82" s="10"/>
      <c r="AFP82" s="10"/>
      <c r="AFQ82" s="10"/>
      <c r="AFR82" s="10"/>
      <c r="AFS82" s="10"/>
      <c r="AFT82" s="10"/>
      <c r="AFU82" s="10"/>
      <c r="AFV82" s="10"/>
      <c r="AFW82" s="10"/>
      <c r="AFX82" s="10"/>
      <c r="AFY82" s="10"/>
      <c r="AFZ82" s="10"/>
      <c r="AGA82" s="10"/>
      <c r="AGB82" s="10"/>
      <c r="AGC82" s="10"/>
      <c r="AGD82" s="10"/>
      <c r="AGE82" s="10"/>
      <c r="AGF82" s="10"/>
      <c r="AGG82" s="10"/>
      <c r="AGH82" s="10"/>
      <c r="AGI82" s="10"/>
      <c r="AGJ82" s="10"/>
      <c r="AGK82" s="10"/>
      <c r="AGL82" s="10"/>
      <c r="AGM82" s="10"/>
      <c r="AGN82" s="10"/>
      <c r="AGO82" s="10"/>
      <c r="AGP82" s="10"/>
      <c r="AGQ82" s="10"/>
      <c r="AGR82" s="10"/>
      <c r="AGS82" s="10"/>
      <c r="AGT82" s="10"/>
      <c r="AGU82" s="10"/>
      <c r="AGV82" s="10"/>
      <c r="AGW82" s="10"/>
      <c r="AGX82" s="10"/>
      <c r="AGY82" s="10"/>
      <c r="AGZ82" s="10"/>
      <c r="AHA82" s="10"/>
      <c r="AHB82" s="10"/>
      <c r="AHC82" s="10"/>
      <c r="AHD82" s="10"/>
      <c r="AHE82" s="10"/>
      <c r="AHF82" s="10"/>
      <c r="AHG82" s="10"/>
      <c r="AHH82" s="10"/>
      <c r="AHI82" s="10"/>
      <c r="AHJ82" s="10"/>
      <c r="AHK82" s="10"/>
      <c r="AHL82" s="10"/>
      <c r="AHM82" s="10"/>
      <c r="AHN82" s="10"/>
      <c r="AHO82" s="10"/>
      <c r="AHP82" s="10"/>
      <c r="AHQ82" s="10"/>
      <c r="AHR82" s="10"/>
      <c r="AHS82" s="10"/>
      <c r="AHT82" s="10"/>
      <c r="AHU82" s="10"/>
      <c r="AHV82" s="10"/>
      <c r="AHW82" s="10"/>
      <c r="AHX82" s="10"/>
      <c r="AHY82" s="10"/>
      <c r="AHZ82" s="10"/>
      <c r="AIA82" s="10"/>
      <c r="AIB82" s="10"/>
      <c r="AIC82" s="10"/>
      <c r="AID82" s="10"/>
      <c r="AIE82" s="10"/>
      <c r="AIF82" s="10"/>
      <c r="AIG82" s="10"/>
      <c r="AIH82" s="10"/>
      <c r="AII82" s="10"/>
      <c r="AIJ82" s="10"/>
      <c r="AIK82" s="10"/>
      <c r="AIL82" s="10"/>
      <c r="AIM82" s="10"/>
      <c r="AIN82" s="10"/>
      <c r="AIO82" s="10"/>
      <c r="AIP82" s="10"/>
      <c r="AIQ82" s="10"/>
      <c r="AIR82" s="10"/>
      <c r="AIS82" s="10"/>
      <c r="AIT82" s="10"/>
      <c r="AIU82" s="10"/>
      <c r="AIV82" s="10"/>
      <c r="AIW82" s="10"/>
      <c r="AIX82" s="10"/>
      <c r="AIY82" s="10"/>
      <c r="AIZ82" s="10"/>
      <c r="AJA82" s="10"/>
      <c r="AJB82" s="10"/>
      <c r="AJC82" s="10"/>
      <c r="AJD82" s="10"/>
      <c r="AJE82" s="10"/>
      <c r="AJF82" s="10"/>
      <c r="AJG82" s="10"/>
      <c r="AJH82" s="10"/>
      <c r="AJI82" s="10"/>
      <c r="AJJ82" s="10"/>
      <c r="AJK82" s="10"/>
      <c r="AJL82" s="10"/>
      <c r="AJM82" s="10"/>
      <c r="AJN82" s="10"/>
      <c r="AJO82" s="10"/>
      <c r="AJP82" s="10"/>
      <c r="AJQ82" s="10"/>
      <c r="AJR82" s="10"/>
      <c r="AJS82" s="10"/>
      <c r="AJT82" s="10"/>
      <c r="AJU82" s="10"/>
      <c r="AJV82" s="10"/>
      <c r="AJW82" s="10"/>
      <c r="AJX82" s="10"/>
      <c r="AJY82" s="10"/>
      <c r="AJZ82" s="10"/>
      <c r="AKA82" s="10"/>
      <c r="AKB82" s="10"/>
      <c r="AKC82" s="10"/>
      <c r="AKD82" s="10"/>
      <c r="AKE82" s="10"/>
      <c r="AKF82" s="10"/>
      <c r="AKG82" s="10"/>
      <c r="AKH82" s="10"/>
      <c r="AKI82" s="10"/>
      <c r="AKJ82" s="10"/>
      <c r="AKK82" s="10"/>
      <c r="AKL82" s="10"/>
      <c r="AKM82" s="10"/>
      <c r="AKN82" s="10"/>
      <c r="AKO82" s="10"/>
      <c r="AKP82" s="10"/>
      <c r="AKQ82" s="10"/>
      <c r="AKR82" s="10"/>
      <c r="AKS82" s="10"/>
      <c r="AKT82" s="10"/>
      <c r="AKU82" s="10"/>
      <c r="AKV82" s="10"/>
      <c r="AKW82" s="10"/>
      <c r="AKX82" s="10"/>
      <c r="AKY82" s="10"/>
      <c r="AKZ82" s="10"/>
      <c r="ALA82" s="10"/>
      <c r="ALB82" s="10"/>
      <c r="ALC82" s="10"/>
      <c r="ALD82" s="10"/>
      <c r="ALE82" s="10"/>
      <c r="ALF82" s="10"/>
      <c r="ALG82" s="10"/>
      <c r="ALH82" s="10"/>
      <c r="ALI82" s="10"/>
      <c r="ALJ82" s="10"/>
      <c r="ALK82" s="10"/>
      <c r="ALL82" s="10"/>
      <c r="ALM82" s="10"/>
      <c r="ALN82" s="10"/>
      <c r="ALO82" s="10"/>
      <c r="ALP82" s="10"/>
      <c r="ALQ82" s="10"/>
      <c r="ALR82" s="10"/>
      <c r="ALS82" s="10"/>
      <c r="ALT82" s="10"/>
      <c r="ALU82" s="10"/>
      <c r="ALV82" s="10"/>
      <c r="ALW82" s="10"/>
      <c r="ALX82" s="10"/>
      <c r="ALY82" s="10"/>
      <c r="ALZ82" s="10"/>
      <c r="AMA82" s="10"/>
      <c r="AMB82" s="10"/>
      <c r="AMC82" s="10"/>
      <c r="AMD82" s="10"/>
      <c r="AME82" s="10"/>
      <c r="AMF82" s="10"/>
      <c r="AMG82" s="10"/>
      <c r="AMH82" s="10"/>
      <c r="AMI82" s="10"/>
      <c r="AMJ82" s="10"/>
    </row>
    <row r="83" spans="1:1025" ht="28.5" customHeight="1">
      <c r="A83" s="44">
        <v>75</v>
      </c>
      <c r="B83" s="44"/>
      <c r="C83" s="44" t="s">
        <v>34</v>
      </c>
      <c r="D83" s="45" t="s">
        <v>161</v>
      </c>
      <c r="E83" s="44" t="s">
        <v>35</v>
      </c>
      <c r="F83" s="46" t="s">
        <v>36</v>
      </c>
      <c r="G83" s="45" t="s">
        <v>168</v>
      </c>
      <c r="H83" s="45"/>
      <c r="I83" s="60"/>
      <c r="J83" s="48"/>
      <c r="K83" s="49"/>
      <c r="L83" s="50"/>
      <c r="M83" s="49"/>
      <c r="N83" s="51"/>
      <c r="O83" s="51"/>
      <c r="P83" s="57" t="s">
        <v>131</v>
      </c>
      <c r="Q83" s="117">
        <v>15000</v>
      </c>
      <c r="R83" s="76"/>
      <c r="S83" s="82"/>
      <c r="T83" s="53"/>
      <c r="U83" s="59"/>
      <c r="V83" s="53"/>
      <c r="W83" s="59"/>
      <c r="X83" s="30"/>
      <c r="Y83" s="31"/>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c r="TH83" s="10"/>
      <c r="TI83" s="10"/>
      <c r="TJ83" s="10"/>
      <c r="TK83" s="10"/>
      <c r="TL83" s="10"/>
      <c r="TM83" s="10"/>
      <c r="TN83" s="10"/>
      <c r="TO83" s="10"/>
      <c r="TP83" s="10"/>
      <c r="TQ83" s="10"/>
      <c r="TR83" s="10"/>
      <c r="TS83" s="10"/>
      <c r="TT83" s="10"/>
      <c r="TU83" s="10"/>
      <c r="TV83" s="10"/>
      <c r="TW83" s="10"/>
      <c r="TX83" s="10"/>
      <c r="TY83" s="10"/>
      <c r="TZ83" s="10"/>
      <c r="UA83" s="10"/>
      <c r="UB83" s="10"/>
      <c r="UC83" s="10"/>
      <c r="UD83" s="10"/>
      <c r="UE83" s="10"/>
      <c r="UF83" s="10"/>
      <c r="UG83" s="10"/>
      <c r="UH83" s="10"/>
      <c r="UI83" s="10"/>
      <c r="UJ83" s="10"/>
      <c r="UK83" s="10"/>
      <c r="UL83" s="10"/>
      <c r="UM83" s="10"/>
      <c r="UN83" s="10"/>
      <c r="UO83" s="10"/>
      <c r="UP83" s="10"/>
      <c r="UQ83" s="10"/>
      <c r="UR83" s="10"/>
      <c r="US83" s="10"/>
      <c r="UT83" s="10"/>
      <c r="UU83" s="10"/>
      <c r="UV83" s="10"/>
      <c r="UW83" s="10"/>
      <c r="UX83" s="10"/>
      <c r="UY83" s="10"/>
      <c r="UZ83" s="10"/>
      <c r="VA83" s="10"/>
      <c r="VB83" s="10"/>
      <c r="VC83" s="10"/>
      <c r="VD83" s="10"/>
      <c r="VE83" s="10"/>
      <c r="VF83" s="10"/>
      <c r="VG83" s="10"/>
      <c r="VH83" s="10"/>
      <c r="VI83" s="10"/>
      <c r="VJ83" s="10"/>
      <c r="VK83" s="10"/>
      <c r="VL83" s="10"/>
      <c r="VM83" s="10"/>
      <c r="VN83" s="10"/>
      <c r="VO83" s="10"/>
      <c r="VP83" s="10"/>
      <c r="VQ83" s="10"/>
      <c r="VR83" s="10"/>
      <c r="VS83" s="10"/>
      <c r="VT83" s="10"/>
      <c r="VU83" s="10"/>
      <c r="VV83" s="10"/>
      <c r="VW83" s="10"/>
      <c r="VX83" s="10"/>
      <c r="VY83" s="10"/>
      <c r="VZ83" s="10"/>
      <c r="WA83" s="10"/>
      <c r="WB83" s="10"/>
      <c r="WC83" s="10"/>
      <c r="WD83" s="10"/>
      <c r="WE83" s="10"/>
      <c r="WF83" s="10"/>
      <c r="WG83" s="10"/>
      <c r="WH83" s="10"/>
      <c r="WI83" s="10"/>
      <c r="WJ83" s="10"/>
      <c r="WK83" s="10"/>
      <c r="WL83" s="10"/>
      <c r="WM83" s="10"/>
      <c r="WN83" s="10"/>
      <c r="WO83" s="10"/>
      <c r="WP83" s="10"/>
      <c r="WQ83" s="10"/>
      <c r="WR83" s="10"/>
      <c r="WS83" s="10"/>
      <c r="WT83" s="10"/>
      <c r="WU83" s="10"/>
      <c r="WV83" s="10"/>
      <c r="WW83" s="10"/>
      <c r="WX83" s="10"/>
      <c r="WY83" s="10"/>
      <c r="WZ83" s="10"/>
      <c r="XA83" s="10"/>
      <c r="XB83" s="10"/>
      <c r="XC83" s="10"/>
      <c r="XD83" s="10"/>
      <c r="XE83" s="10"/>
      <c r="XF83" s="10"/>
      <c r="XG83" s="10"/>
      <c r="XH83" s="10"/>
      <c r="XI83" s="10"/>
      <c r="XJ83" s="10"/>
      <c r="XK83" s="10"/>
      <c r="XL83" s="10"/>
      <c r="XM83" s="10"/>
      <c r="XN83" s="10"/>
      <c r="XO83" s="10"/>
      <c r="XP83" s="10"/>
      <c r="XQ83" s="10"/>
      <c r="XR83" s="10"/>
      <c r="XS83" s="10"/>
      <c r="XT83" s="10"/>
      <c r="XU83" s="10"/>
      <c r="XV83" s="10"/>
      <c r="XW83" s="10"/>
      <c r="XX83" s="10"/>
      <c r="XY83" s="10"/>
      <c r="XZ83" s="10"/>
      <c r="YA83" s="10"/>
      <c r="YB83" s="10"/>
      <c r="YC83" s="10"/>
      <c r="YD83" s="10"/>
      <c r="YE83" s="10"/>
      <c r="YF83" s="10"/>
      <c r="YG83" s="10"/>
      <c r="YH83" s="10"/>
      <c r="YI83" s="10"/>
      <c r="YJ83" s="10"/>
      <c r="YK83" s="10"/>
      <c r="YL83" s="10"/>
      <c r="YM83" s="10"/>
      <c r="YN83" s="10"/>
      <c r="YO83" s="10"/>
      <c r="YP83" s="10"/>
      <c r="YQ83" s="10"/>
      <c r="YR83" s="10"/>
      <c r="YS83" s="10"/>
      <c r="YT83" s="10"/>
      <c r="YU83" s="10"/>
      <c r="YV83" s="10"/>
      <c r="YW83" s="10"/>
      <c r="YX83" s="10"/>
      <c r="YY83" s="10"/>
      <c r="YZ83" s="10"/>
      <c r="ZA83" s="10"/>
      <c r="ZB83" s="10"/>
      <c r="ZC83" s="10"/>
      <c r="ZD83" s="10"/>
      <c r="ZE83" s="10"/>
      <c r="ZF83" s="10"/>
      <c r="ZG83" s="10"/>
      <c r="ZH83" s="10"/>
      <c r="ZI83" s="10"/>
      <c r="ZJ83" s="10"/>
      <c r="ZK83" s="10"/>
      <c r="ZL83" s="10"/>
      <c r="ZM83" s="10"/>
      <c r="ZN83" s="10"/>
      <c r="ZO83" s="10"/>
      <c r="ZP83" s="10"/>
      <c r="ZQ83" s="10"/>
      <c r="ZR83" s="10"/>
      <c r="ZS83" s="10"/>
      <c r="ZT83" s="10"/>
      <c r="ZU83" s="10"/>
      <c r="ZV83" s="10"/>
      <c r="ZW83" s="10"/>
      <c r="ZX83" s="10"/>
      <c r="ZY83" s="10"/>
      <c r="ZZ83" s="10"/>
      <c r="AAA83" s="10"/>
      <c r="AAB83" s="10"/>
      <c r="AAC83" s="10"/>
      <c r="AAD83" s="10"/>
      <c r="AAE83" s="10"/>
      <c r="AAF83" s="10"/>
      <c r="AAG83" s="10"/>
      <c r="AAH83" s="10"/>
      <c r="AAI83" s="10"/>
      <c r="AAJ83" s="10"/>
      <c r="AAK83" s="10"/>
      <c r="AAL83" s="10"/>
      <c r="AAM83" s="10"/>
      <c r="AAN83" s="10"/>
      <c r="AAO83" s="10"/>
      <c r="AAP83" s="10"/>
      <c r="AAQ83" s="10"/>
      <c r="AAR83" s="10"/>
      <c r="AAS83" s="10"/>
      <c r="AAT83" s="10"/>
      <c r="AAU83" s="10"/>
      <c r="AAV83" s="10"/>
      <c r="AAW83" s="10"/>
      <c r="AAX83" s="10"/>
      <c r="AAY83" s="10"/>
      <c r="AAZ83" s="10"/>
      <c r="ABA83" s="10"/>
      <c r="ABB83" s="10"/>
      <c r="ABC83" s="10"/>
      <c r="ABD83" s="10"/>
      <c r="ABE83" s="10"/>
      <c r="ABF83" s="10"/>
      <c r="ABG83" s="10"/>
      <c r="ABH83" s="10"/>
      <c r="ABI83" s="10"/>
      <c r="ABJ83" s="10"/>
      <c r="ABK83" s="10"/>
      <c r="ABL83" s="10"/>
      <c r="ABM83" s="10"/>
      <c r="ABN83" s="10"/>
      <c r="ABO83" s="10"/>
      <c r="ABP83" s="10"/>
      <c r="ABQ83" s="10"/>
      <c r="ABR83" s="10"/>
      <c r="ABS83" s="10"/>
      <c r="ABT83" s="10"/>
      <c r="ABU83" s="10"/>
      <c r="ABV83" s="10"/>
      <c r="ABW83" s="10"/>
      <c r="ABX83" s="10"/>
      <c r="ABY83" s="10"/>
      <c r="ABZ83" s="10"/>
      <c r="ACA83" s="10"/>
      <c r="ACB83" s="10"/>
      <c r="ACC83" s="10"/>
      <c r="ACD83" s="10"/>
      <c r="ACE83" s="10"/>
      <c r="ACF83" s="10"/>
      <c r="ACG83" s="10"/>
      <c r="ACH83" s="10"/>
      <c r="ACI83" s="10"/>
      <c r="ACJ83" s="10"/>
      <c r="ACK83" s="10"/>
      <c r="ACL83" s="10"/>
      <c r="ACM83" s="10"/>
      <c r="ACN83" s="10"/>
      <c r="ACO83" s="10"/>
      <c r="ACP83" s="10"/>
      <c r="ACQ83" s="10"/>
      <c r="ACR83" s="10"/>
      <c r="ACS83" s="10"/>
      <c r="ACT83" s="10"/>
      <c r="ACU83" s="10"/>
      <c r="ACV83" s="10"/>
      <c r="ACW83" s="10"/>
      <c r="ACX83" s="10"/>
      <c r="ACY83" s="10"/>
      <c r="ACZ83" s="10"/>
      <c r="ADA83" s="10"/>
      <c r="ADB83" s="10"/>
      <c r="ADC83" s="10"/>
      <c r="ADD83" s="10"/>
      <c r="ADE83" s="10"/>
      <c r="ADF83" s="10"/>
      <c r="ADG83" s="10"/>
      <c r="ADH83" s="10"/>
      <c r="ADI83" s="10"/>
      <c r="ADJ83" s="10"/>
      <c r="ADK83" s="10"/>
      <c r="ADL83" s="10"/>
      <c r="ADM83" s="10"/>
      <c r="ADN83" s="10"/>
      <c r="ADO83" s="10"/>
      <c r="ADP83" s="10"/>
      <c r="ADQ83" s="10"/>
      <c r="ADR83" s="10"/>
      <c r="ADS83" s="10"/>
      <c r="ADT83" s="10"/>
      <c r="ADU83" s="10"/>
      <c r="ADV83" s="10"/>
      <c r="ADW83" s="10"/>
      <c r="ADX83" s="10"/>
      <c r="ADY83" s="10"/>
      <c r="ADZ83" s="10"/>
      <c r="AEA83" s="10"/>
      <c r="AEB83" s="10"/>
      <c r="AEC83" s="10"/>
      <c r="AED83" s="10"/>
      <c r="AEE83" s="10"/>
      <c r="AEF83" s="10"/>
      <c r="AEG83" s="10"/>
      <c r="AEH83" s="10"/>
      <c r="AEI83" s="10"/>
      <c r="AEJ83" s="10"/>
      <c r="AEK83" s="10"/>
      <c r="AEL83" s="10"/>
      <c r="AEM83" s="10"/>
      <c r="AEN83" s="10"/>
      <c r="AEO83" s="10"/>
      <c r="AEP83" s="10"/>
      <c r="AEQ83" s="10"/>
      <c r="AER83" s="10"/>
      <c r="AES83" s="10"/>
      <c r="AET83" s="10"/>
      <c r="AEU83" s="10"/>
      <c r="AEV83" s="10"/>
      <c r="AEW83" s="10"/>
      <c r="AEX83" s="10"/>
      <c r="AEY83" s="10"/>
      <c r="AEZ83" s="10"/>
      <c r="AFA83" s="10"/>
      <c r="AFB83" s="10"/>
      <c r="AFC83" s="10"/>
      <c r="AFD83" s="10"/>
      <c r="AFE83" s="10"/>
      <c r="AFF83" s="10"/>
      <c r="AFG83" s="10"/>
      <c r="AFH83" s="10"/>
      <c r="AFI83" s="10"/>
      <c r="AFJ83" s="10"/>
      <c r="AFK83" s="10"/>
      <c r="AFL83" s="10"/>
      <c r="AFM83" s="10"/>
      <c r="AFN83" s="10"/>
      <c r="AFO83" s="10"/>
      <c r="AFP83" s="10"/>
      <c r="AFQ83" s="10"/>
      <c r="AFR83" s="10"/>
      <c r="AFS83" s="10"/>
      <c r="AFT83" s="10"/>
      <c r="AFU83" s="10"/>
      <c r="AFV83" s="10"/>
      <c r="AFW83" s="10"/>
      <c r="AFX83" s="10"/>
      <c r="AFY83" s="10"/>
      <c r="AFZ83" s="10"/>
      <c r="AGA83" s="10"/>
      <c r="AGB83" s="10"/>
      <c r="AGC83" s="10"/>
      <c r="AGD83" s="10"/>
      <c r="AGE83" s="10"/>
      <c r="AGF83" s="10"/>
      <c r="AGG83" s="10"/>
      <c r="AGH83" s="10"/>
      <c r="AGI83" s="10"/>
      <c r="AGJ83" s="10"/>
      <c r="AGK83" s="10"/>
      <c r="AGL83" s="10"/>
      <c r="AGM83" s="10"/>
      <c r="AGN83" s="10"/>
      <c r="AGO83" s="10"/>
      <c r="AGP83" s="10"/>
      <c r="AGQ83" s="10"/>
      <c r="AGR83" s="10"/>
      <c r="AGS83" s="10"/>
      <c r="AGT83" s="10"/>
      <c r="AGU83" s="10"/>
      <c r="AGV83" s="10"/>
      <c r="AGW83" s="10"/>
      <c r="AGX83" s="10"/>
      <c r="AGY83" s="10"/>
      <c r="AGZ83" s="10"/>
      <c r="AHA83" s="10"/>
      <c r="AHB83" s="10"/>
      <c r="AHC83" s="10"/>
      <c r="AHD83" s="10"/>
      <c r="AHE83" s="10"/>
      <c r="AHF83" s="10"/>
      <c r="AHG83" s="10"/>
      <c r="AHH83" s="10"/>
      <c r="AHI83" s="10"/>
      <c r="AHJ83" s="10"/>
      <c r="AHK83" s="10"/>
      <c r="AHL83" s="10"/>
      <c r="AHM83" s="10"/>
      <c r="AHN83" s="10"/>
      <c r="AHO83" s="10"/>
      <c r="AHP83" s="10"/>
      <c r="AHQ83" s="10"/>
      <c r="AHR83" s="10"/>
      <c r="AHS83" s="10"/>
      <c r="AHT83" s="10"/>
      <c r="AHU83" s="10"/>
      <c r="AHV83" s="10"/>
      <c r="AHW83" s="10"/>
      <c r="AHX83" s="10"/>
      <c r="AHY83" s="10"/>
      <c r="AHZ83" s="10"/>
      <c r="AIA83" s="10"/>
      <c r="AIB83" s="10"/>
      <c r="AIC83" s="10"/>
      <c r="AID83" s="10"/>
      <c r="AIE83" s="10"/>
      <c r="AIF83" s="10"/>
      <c r="AIG83" s="10"/>
      <c r="AIH83" s="10"/>
      <c r="AII83" s="10"/>
      <c r="AIJ83" s="10"/>
      <c r="AIK83" s="10"/>
      <c r="AIL83" s="10"/>
      <c r="AIM83" s="10"/>
      <c r="AIN83" s="10"/>
      <c r="AIO83" s="10"/>
      <c r="AIP83" s="10"/>
      <c r="AIQ83" s="10"/>
      <c r="AIR83" s="10"/>
      <c r="AIS83" s="10"/>
      <c r="AIT83" s="10"/>
      <c r="AIU83" s="10"/>
      <c r="AIV83" s="10"/>
      <c r="AIW83" s="10"/>
      <c r="AIX83" s="10"/>
      <c r="AIY83" s="10"/>
      <c r="AIZ83" s="10"/>
      <c r="AJA83" s="10"/>
      <c r="AJB83" s="10"/>
      <c r="AJC83" s="10"/>
      <c r="AJD83" s="10"/>
      <c r="AJE83" s="10"/>
      <c r="AJF83" s="10"/>
      <c r="AJG83" s="10"/>
      <c r="AJH83" s="10"/>
      <c r="AJI83" s="10"/>
      <c r="AJJ83" s="10"/>
      <c r="AJK83" s="10"/>
      <c r="AJL83" s="10"/>
      <c r="AJM83" s="10"/>
      <c r="AJN83" s="10"/>
      <c r="AJO83" s="10"/>
      <c r="AJP83" s="10"/>
      <c r="AJQ83" s="10"/>
      <c r="AJR83" s="10"/>
      <c r="AJS83" s="10"/>
      <c r="AJT83" s="10"/>
      <c r="AJU83" s="10"/>
      <c r="AJV83" s="10"/>
      <c r="AJW83" s="10"/>
      <c r="AJX83" s="10"/>
      <c r="AJY83" s="10"/>
      <c r="AJZ83" s="10"/>
      <c r="AKA83" s="10"/>
      <c r="AKB83" s="10"/>
      <c r="AKC83" s="10"/>
      <c r="AKD83" s="10"/>
      <c r="AKE83" s="10"/>
      <c r="AKF83" s="10"/>
      <c r="AKG83" s="10"/>
      <c r="AKH83" s="10"/>
      <c r="AKI83" s="10"/>
      <c r="AKJ83" s="10"/>
      <c r="AKK83" s="10"/>
      <c r="AKL83" s="10"/>
      <c r="AKM83" s="10"/>
      <c r="AKN83" s="10"/>
      <c r="AKO83" s="10"/>
      <c r="AKP83" s="10"/>
      <c r="AKQ83" s="10"/>
      <c r="AKR83" s="10"/>
      <c r="AKS83" s="10"/>
      <c r="AKT83" s="10"/>
      <c r="AKU83" s="10"/>
      <c r="AKV83" s="10"/>
      <c r="AKW83" s="10"/>
      <c r="AKX83" s="10"/>
      <c r="AKY83" s="10"/>
      <c r="AKZ83" s="10"/>
      <c r="ALA83" s="10"/>
      <c r="ALB83" s="10"/>
      <c r="ALC83" s="10"/>
      <c r="ALD83" s="10"/>
      <c r="ALE83" s="10"/>
      <c r="ALF83" s="10"/>
      <c r="ALG83" s="10"/>
      <c r="ALH83" s="10"/>
      <c r="ALI83" s="10"/>
      <c r="ALJ83" s="10"/>
      <c r="ALK83" s="10"/>
      <c r="ALL83" s="10"/>
      <c r="ALM83" s="10"/>
      <c r="ALN83" s="10"/>
      <c r="ALO83" s="10"/>
      <c r="ALP83" s="10"/>
      <c r="ALQ83" s="10"/>
      <c r="ALR83" s="10"/>
      <c r="ALS83" s="10"/>
      <c r="ALT83" s="10"/>
      <c r="ALU83" s="10"/>
      <c r="ALV83" s="10"/>
      <c r="ALW83" s="10"/>
      <c r="ALX83" s="10"/>
      <c r="ALY83" s="10"/>
      <c r="ALZ83" s="10"/>
      <c r="AMA83" s="10"/>
      <c r="AMB83" s="10"/>
      <c r="AMC83" s="10"/>
      <c r="AMD83" s="10"/>
      <c r="AME83" s="10"/>
      <c r="AMF83" s="10"/>
      <c r="AMG83" s="10"/>
      <c r="AMH83" s="10"/>
      <c r="AMI83" s="10"/>
      <c r="AMJ83" s="10"/>
    </row>
    <row r="84" spans="1:1025" ht="28.5" customHeight="1">
      <c r="A84" s="44">
        <v>76</v>
      </c>
      <c r="B84" s="44"/>
      <c r="C84" s="44" t="s">
        <v>34</v>
      </c>
      <c r="D84" s="45" t="s">
        <v>2462</v>
      </c>
      <c r="E84" s="44" t="s">
        <v>35</v>
      </c>
      <c r="F84" s="46" t="s">
        <v>36</v>
      </c>
      <c r="G84" s="45" t="s">
        <v>2579</v>
      </c>
      <c r="H84" s="45"/>
      <c r="I84" s="47" t="s">
        <v>2539</v>
      </c>
      <c r="J84" s="48" t="s">
        <v>2540</v>
      </c>
      <c r="K84" s="49"/>
      <c r="L84" s="50"/>
      <c r="M84" s="49"/>
      <c r="N84" s="51"/>
      <c r="O84" s="51"/>
      <c r="P84" s="57" t="s">
        <v>131</v>
      </c>
      <c r="Q84" s="58">
        <v>2000</v>
      </c>
      <c r="R84" s="76"/>
      <c r="S84" s="82"/>
      <c r="T84" s="53"/>
      <c r="U84" s="59"/>
      <c r="V84" s="53"/>
      <c r="W84" s="59"/>
      <c r="X84" s="30"/>
      <c r="Y84" s="13"/>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c r="JT84" s="10"/>
      <c r="JU84" s="10"/>
      <c r="JV84" s="10"/>
      <c r="JW84" s="10"/>
      <c r="JX84" s="10"/>
      <c r="JY84" s="10"/>
      <c r="JZ84" s="10"/>
      <c r="KA84" s="10"/>
      <c r="KB84" s="10"/>
      <c r="KC84" s="10"/>
      <c r="KD84" s="10"/>
      <c r="KE84" s="10"/>
      <c r="KF84" s="10"/>
      <c r="KG84" s="10"/>
      <c r="KH84" s="10"/>
      <c r="KI84" s="10"/>
      <c r="KJ84" s="10"/>
      <c r="KK84" s="10"/>
      <c r="KL84" s="10"/>
      <c r="KM84" s="10"/>
      <c r="KN84" s="10"/>
      <c r="KO84" s="10"/>
      <c r="KP84" s="10"/>
      <c r="KQ84" s="10"/>
      <c r="KR84" s="10"/>
      <c r="KS84" s="10"/>
      <c r="KT84" s="10"/>
      <c r="KU84" s="10"/>
      <c r="KV84" s="10"/>
      <c r="KW84" s="10"/>
      <c r="KX84" s="10"/>
      <c r="KY84" s="10"/>
      <c r="KZ84" s="10"/>
      <c r="LA84" s="10"/>
      <c r="LB84" s="10"/>
      <c r="LC84" s="10"/>
      <c r="LD84" s="10"/>
      <c r="LE84" s="10"/>
      <c r="LF84" s="10"/>
      <c r="LG84" s="10"/>
      <c r="LH84" s="10"/>
      <c r="LI84" s="10"/>
      <c r="LJ84" s="10"/>
      <c r="LK84" s="10"/>
      <c r="LL84" s="10"/>
      <c r="LM84" s="10"/>
      <c r="LN84" s="10"/>
      <c r="LO84" s="10"/>
      <c r="LP84" s="10"/>
      <c r="LQ84" s="10"/>
      <c r="LR84" s="10"/>
      <c r="LS84" s="10"/>
      <c r="LT84" s="10"/>
      <c r="LU84" s="10"/>
      <c r="LV84" s="10"/>
      <c r="LW84" s="10"/>
      <c r="LX84" s="10"/>
      <c r="LY84" s="10"/>
      <c r="LZ84" s="10"/>
      <c r="MA84" s="10"/>
      <c r="MB84" s="10"/>
      <c r="MC84" s="10"/>
      <c r="MD84" s="10"/>
      <c r="ME84" s="10"/>
      <c r="MF84" s="10"/>
      <c r="MG84" s="10"/>
      <c r="MH84" s="10"/>
      <c r="MI84" s="10"/>
      <c r="MJ84" s="10"/>
      <c r="MK84" s="10"/>
      <c r="ML84" s="10"/>
      <c r="MM84" s="10"/>
      <c r="MN84" s="10"/>
      <c r="MO84" s="10"/>
      <c r="MP84" s="10"/>
      <c r="MQ84" s="10"/>
      <c r="MR84" s="10"/>
      <c r="MS84" s="10"/>
      <c r="MT84" s="10"/>
      <c r="MU84" s="10"/>
      <c r="MV84" s="10"/>
      <c r="MW84" s="10"/>
      <c r="MX84" s="10"/>
      <c r="MY84" s="10"/>
      <c r="MZ84" s="10"/>
      <c r="NA84" s="10"/>
      <c r="NB84" s="10"/>
      <c r="NC84" s="10"/>
      <c r="ND84" s="10"/>
      <c r="NE84" s="10"/>
      <c r="NF84" s="10"/>
      <c r="NG84" s="10"/>
      <c r="NH84" s="10"/>
      <c r="NI84" s="10"/>
      <c r="NJ84" s="10"/>
      <c r="NK84" s="10"/>
      <c r="NL84" s="10"/>
      <c r="NM84" s="10"/>
      <c r="NN84" s="10"/>
      <c r="NO84" s="10"/>
      <c r="NP84" s="10"/>
      <c r="NQ84" s="10"/>
      <c r="NR84" s="10"/>
      <c r="NS84" s="10"/>
      <c r="NT84" s="10"/>
      <c r="NU84" s="10"/>
      <c r="NV84" s="10"/>
      <c r="NW84" s="10"/>
      <c r="NX84" s="10"/>
      <c r="NY84" s="10"/>
      <c r="NZ84" s="10"/>
      <c r="OA84" s="10"/>
      <c r="OB84" s="10"/>
      <c r="OC84" s="10"/>
      <c r="OD84" s="10"/>
      <c r="OE84" s="10"/>
      <c r="OF84" s="10"/>
      <c r="OG84" s="10"/>
      <c r="OH84" s="10"/>
      <c r="OI84" s="10"/>
      <c r="OJ84" s="10"/>
      <c r="OK84" s="10"/>
      <c r="OL84" s="10"/>
      <c r="OM84" s="10"/>
      <c r="ON84" s="10"/>
      <c r="OO84" s="10"/>
      <c r="OP84" s="10"/>
      <c r="OQ84" s="10"/>
      <c r="OR84" s="10"/>
      <c r="OS84" s="10"/>
      <c r="OT84" s="10"/>
      <c r="OU84" s="10"/>
      <c r="OV84" s="10"/>
      <c r="OW84" s="10"/>
      <c r="OX84" s="10"/>
      <c r="OY84" s="10"/>
      <c r="OZ84" s="10"/>
      <c r="PA84" s="10"/>
      <c r="PB84" s="10"/>
      <c r="PC84" s="10"/>
      <c r="PD84" s="10"/>
      <c r="PE84" s="10"/>
      <c r="PF84" s="10"/>
      <c r="PG84" s="10"/>
      <c r="PH84" s="10"/>
      <c r="PI84" s="10"/>
      <c r="PJ84" s="10"/>
      <c r="PK84" s="10"/>
      <c r="PL84" s="10"/>
      <c r="PM84" s="10"/>
      <c r="PN84" s="10"/>
      <c r="PO84" s="10"/>
      <c r="PP84" s="10"/>
      <c r="PQ84" s="10"/>
      <c r="PR84" s="10"/>
      <c r="PS84" s="10"/>
      <c r="PT84" s="10"/>
      <c r="PU84" s="10"/>
      <c r="PV84" s="10"/>
      <c r="PW84" s="10"/>
      <c r="PX84" s="10"/>
      <c r="PY84" s="10"/>
      <c r="PZ84" s="10"/>
      <c r="QA84" s="10"/>
      <c r="QB84" s="10"/>
      <c r="QC84" s="10"/>
      <c r="QD84" s="10"/>
      <c r="QE84" s="10"/>
      <c r="QF84" s="10"/>
      <c r="QG84" s="10"/>
      <c r="QH84" s="10"/>
      <c r="QI84" s="10"/>
      <c r="QJ84" s="10"/>
      <c r="QK84" s="10"/>
      <c r="QL84" s="10"/>
      <c r="QM84" s="10"/>
      <c r="QN84" s="10"/>
      <c r="QO84" s="10"/>
      <c r="QP84" s="10"/>
      <c r="QQ84" s="10"/>
      <c r="QR84" s="10"/>
      <c r="QS84" s="10"/>
      <c r="QT84" s="10"/>
      <c r="QU84" s="10"/>
      <c r="QV84" s="10"/>
      <c r="QW84" s="10"/>
      <c r="QX84" s="10"/>
      <c r="QY84" s="10"/>
      <c r="QZ84" s="10"/>
      <c r="RA84" s="10"/>
      <c r="RB84" s="10"/>
      <c r="RC84" s="10"/>
      <c r="RD84" s="10"/>
      <c r="RE84" s="10"/>
      <c r="RF84" s="10"/>
      <c r="RG84" s="10"/>
      <c r="RH84" s="10"/>
      <c r="RI84" s="10"/>
      <c r="RJ84" s="10"/>
      <c r="RK84" s="10"/>
      <c r="RL84" s="10"/>
      <c r="RM84" s="10"/>
      <c r="RN84" s="10"/>
      <c r="RO84" s="10"/>
      <c r="RP84" s="10"/>
      <c r="RQ84" s="10"/>
      <c r="RR84" s="10"/>
      <c r="RS84" s="10"/>
      <c r="RT84" s="10"/>
      <c r="RU84" s="10"/>
      <c r="RV84" s="10"/>
      <c r="RW84" s="10"/>
      <c r="RX84" s="10"/>
      <c r="RY84" s="10"/>
      <c r="RZ84" s="10"/>
      <c r="SA84" s="10"/>
      <c r="SB84" s="10"/>
      <c r="SC84" s="10"/>
      <c r="SD84" s="10"/>
      <c r="SE84" s="10"/>
      <c r="SF84" s="10"/>
      <c r="SG84" s="10"/>
      <c r="SH84" s="10"/>
      <c r="SI84" s="10"/>
      <c r="SJ84" s="10"/>
      <c r="SK84" s="10"/>
      <c r="SL84" s="10"/>
      <c r="SM84" s="10"/>
      <c r="SN84" s="10"/>
      <c r="SO84" s="10"/>
      <c r="SP84" s="10"/>
      <c r="SQ84" s="10"/>
      <c r="SR84" s="10"/>
      <c r="SS84" s="10"/>
      <c r="ST84" s="10"/>
      <c r="SU84" s="10"/>
      <c r="SV84" s="10"/>
      <c r="SW84" s="10"/>
      <c r="SX84" s="10"/>
      <c r="SY84" s="10"/>
      <c r="SZ84" s="10"/>
      <c r="TA84" s="10"/>
      <c r="TB84" s="10"/>
      <c r="TC84" s="10"/>
      <c r="TD84" s="10"/>
      <c r="TE84" s="10"/>
      <c r="TF84" s="10"/>
      <c r="TG84" s="10"/>
      <c r="TH84" s="10"/>
      <c r="TI84" s="10"/>
      <c r="TJ84" s="10"/>
      <c r="TK84" s="10"/>
      <c r="TL84" s="10"/>
      <c r="TM84" s="10"/>
      <c r="TN84" s="10"/>
      <c r="TO84" s="10"/>
      <c r="TP84" s="10"/>
      <c r="TQ84" s="10"/>
      <c r="TR84" s="10"/>
      <c r="TS84" s="10"/>
      <c r="TT84" s="10"/>
      <c r="TU84" s="10"/>
      <c r="TV84" s="10"/>
      <c r="TW84" s="10"/>
      <c r="TX84" s="10"/>
      <c r="TY84" s="10"/>
      <c r="TZ84" s="10"/>
      <c r="UA84" s="10"/>
      <c r="UB84" s="10"/>
      <c r="UC84" s="10"/>
      <c r="UD84" s="10"/>
      <c r="UE84" s="10"/>
      <c r="UF84" s="10"/>
      <c r="UG84" s="10"/>
      <c r="UH84" s="10"/>
      <c r="UI84" s="10"/>
      <c r="UJ84" s="10"/>
      <c r="UK84" s="10"/>
      <c r="UL84" s="10"/>
      <c r="UM84" s="10"/>
      <c r="UN84" s="10"/>
      <c r="UO84" s="10"/>
      <c r="UP84" s="10"/>
      <c r="UQ84" s="10"/>
      <c r="UR84" s="10"/>
      <c r="US84" s="10"/>
      <c r="UT84" s="10"/>
      <c r="UU84" s="10"/>
      <c r="UV84" s="10"/>
      <c r="UW84" s="10"/>
      <c r="UX84" s="10"/>
      <c r="UY84" s="10"/>
      <c r="UZ84" s="10"/>
      <c r="VA84" s="10"/>
      <c r="VB84" s="10"/>
      <c r="VC84" s="10"/>
      <c r="VD84" s="10"/>
      <c r="VE84" s="10"/>
      <c r="VF84" s="10"/>
      <c r="VG84" s="10"/>
      <c r="VH84" s="10"/>
      <c r="VI84" s="10"/>
      <c r="VJ84" s="10"/>
      <c r="VK84" s="10"/>
      <c r="VL84" s="10"/>
      <c r="VM84" s="10"/>
      <c r="VN84" s="10"/>
      <c r="VO84" s="10"/>
      <c r="VP84" s="10"/>
      <c r="VQ84" s="10"/>
      <c r="VR84" s="10"/>
      <c r="VS84" s="10"/>
      <c r="VT84" s="10"/>
      <c r="VU84" s="10"/>
      <c r="VV84" s="10"/>
      <c r="VW84" s="10"/>
      <c r="VX84" s="10"/>
      <c r="VY84" s="10"/>
      <c r="VZ84" s="10"/>
      <c r="WA84" s="10"/>
      <c r="WB84" s="10"/>
      <c r="WC84" s="10"/>
      <c r="WD84" s="10"/>
      <c r="WE84" s="10"/>
      <c r="WF84" s="10"/>
      <c r="WG84" s="10"/>
      <c r="WH84" s="10"/>
      <c r="WI84" s="10"/>
      <c r="WJ84" s="10"/>
      <c r="WK84" s="10"/>
      <c r="WL84" s="10"/>
      <c r="WM84" s="10"/>
      <c r="WN84" s="10"/>
      <c r="WO84" s="10"/>
      <c r="WP84" s="10"/>
      <c r="WQ84" s="10"/>
      <c r="WR84" s="10"/>
      <c r="WS84" s="10"/>
      <c r="WT84" s="10"/>
      <c r="WU84" s="10"/>
      <c r="WV84" s="10"/>
      <c r="WW84" s="10"/>
      <c r="WX84" s="10"/>
      <c r="WY84" s="10"/>
      <c r="WZ84" s="10"/>
      <c r="XA84" s="10"/>
      <c r="XB84" s="10"/>
      <c r="XC84" s="10"/>
      <c r="XD84" s="10"/>
      <c r="XE84" s="10"/>
      <c r="XF84" s="10"/>
      <c r="XG84" s="10"/>
      <c r="XH84" s="10"/>
      <c r="XI84" s="10"/>
      <c r="XJ84" s="10"/>
      <c r="XK84" s="10"/>
      <c r="XL84" s="10"/>
      <c r="XM84" s="10"/>
      <c r="XN84" s="10"/>
      <c r="XO84" s="10"/>
      <c r="XP84" s="10"/>
      <c r="XQ84" s="10"/>
      <c r="XR84" s="10"/>
      <c r="XS84" s="10"/>
      <c r="XT84" s="10"/>
      <c r="XU84" s="10"/>
      <c r="XV84" s="10"/>
      <c r="XW84" s="10"/>
      <c r="XX84" s="10"/>
      <c r="XY84" s="10"/>
      <c r="XZ84" s="10"/>
      <c r="YA84" s="10"/>
      <c r="YB84" s="10"/>
      <c r="YC84" s="10"/>
      <c r="YD84" s="10"/>
      <c r="YE84" s="10"/>
      <c r="YF84" s="10"/>
      <c r="YG84" s="10"/>
      <c r="YH84" s="10"/>
      <c r="YI84" s="10"/>
      <c r="YJ84" s="10"/>
      <c r="YK84" s="10"/>
      <c r="YL84" s="10"/>
      <c r="YM84" s="10"/>
      <c r="YN84" s="10"/>
      <c r="YO84" s="10"/>
      <c r="YP84" s="10"/>
      <c r="YQ84" s="10"/>
      <c r="YR84" s="10"/>
      <c r="YS84" s="10"/>
      <c r="YT84" s="10"/>
      <c r="YU84" s="10"/>
      <c r="YV84" s="10"/>
      <c r="YW84" s="10"/>
      <c r="YX84" s="10"/>
      <c r="YY84" s="10"/>
      <c r="YZ84" s="10"/>
      <c r="ZA84" s="10"/>
      <c r="ZB84" s="10"/>
      <c r="ZC84" s="10"/>
      <c r="ZD84" s="10"/>
      <c r="ZE84" s="10"/>
      <c r="ZF84" s="10"/>
      <c r="ZG84" s="10"/>
      <c r="ZH84" s="10"/>
      <c r="ZI84" s="10"/>
      <c r="ZJ84" s="10"/>
      <c r="ZK84" s="10"/>
      <c r="ZL84" s="10"/>
      <c r="ZM84" s="10"/>
      <c r="ZN84" s="10"/>
      <c r="ZO84" s="10"/>
      <c r="ZP84" s="10"/>
      <c r="ZQ84" s="10"/>
      <c r="ZR84" s="10"/>
      <c r="ZS84" s="10"/>
      <c r="ZT84" s="10"/>
      <c r="ZU84" s="10"/>
      <c r="ZV84" s="10"/>
      <c r="ZW84" s="10"/>
      <c r="ZX84" s="10"/>
      <c r="ZY84" s="10"/>
      <c r="ZZ84" s="10"/>
      <c r="AAA84" s="10"/>
      <c r="AAB84" s="10"/>
      <c r="AAC84" s="10"/>
      <c r="AAD84" s="10"/>
      <c r="AAE84" s="10"/>
      <c r="AAF84" s="10"/>
      <c r="AAG84" s="10"/>
      <c r="AAH84" s="10"/>
      <c r="AAI84" s="10"/>
      <c r="AAJ84" s="10"/>
      <c r="AAK84" s="10"/>
      <c r="AAL84" s="10"/>
      <c r="AAM84" s="10"/>
      <c r="AAN84" s="10"/>
      <c r="AAO84" s="10"/>
      <c r="AAP84" s="10"/>
      <c r="AAQ84" s="10"/>
      <c r="AAR84" s="10"/>
      <c r="AAS84" s="10"/>
      <c r="AAT84" s="10"/>
      <c r="AAU84" s="10"/>
      <c r="AAV84" s="10"/>
      <c r="AAW84" s="10"/>
      <c r="AAX84" s="10"/>
      <c r="AAY84" s="10"/>
      <c r="AAZ84" s="10"/>
      <c r="ABA84" s="10"/>
      <c r="ABB84" s="10"/>
      <c r="ABC84" s="10"/>
      <c r="ABD84" s="10"/>
      <c r="ABE84" s="10"/>
      <c r="ABF84" s="10"/>
      <c r="ABG84" s="10"/>
      <c r="ABH84" s="10"/>
      <c r="ABI84" s="10"/>
      <c r="ABJ84" s="10"/>
      <c r="ABK84" s="10"/>
      <c r="ABL84" s="10"/>
      <c r="ABM84" s="10"/>
      <c r="ABN84" s="10"/>
      <c r="ABO84" s="10"/>
      <c r="ABP84" s="10"/>
      <c r="ABQ84" s="10"/>
      <c r="ABR84" s="10"/>
      <c r="ABS84" s="10"/>
      <c r="ABT84" s="10"/>
      <c r="ABU84" s="10"/>
      <c r="ABV84" s="10"/>
      <c r="ABW84" s="10"/>
      <c r="ABX84" s="10"/>
      <c r="ABY84" s="10"/>
      <c r="ABZ84" s="10"/>
      <c r="ACA84" s="10"/>
      <c r="ACB84" s="10"/>
      <c r="ACC84" s="10"/>
      <c r="ACD84" s="10"/>
      <c r="ACE84" s="10"/>
      <c r="ACF84" s="10"/>
      <c r="ACG84" s="10"/>
      <c r="ACH84" s="10"/>
      <c r="ACI84" s="10"/>
      <c r="ACJ84" s="10"/>
      <c r="ACK84" s="10"/>
      <c r="ACL84" s="10"/>
      <c r="ACM84" s="10"/>
      <c r="ACN84" s="10"/>
      <c r="ACO84" s="10"/>
      <c r="ACP84" s="10"/>
      <c r="ACQ84" s="10"/>
      <c r="ACR84" s="10"/>
      <c r="ACS84" s="10"/>
      <c r="ACT84" s="10"/>
      <c r="ACU84" s="10"/>
      <c r="ACV84" s="10"/>
      <c r="ACW84" s="10"/>
      <c r="ACX84" s="10"/>
      <c r="ACY84" s="10"/>
      <c r="ACZ84" s="10"/>
      <c r="ADA84" s="10"/>
      <c r="ADB84" s="10"/>
      <c r="ADC84" s="10"/>
      <c r="ADD84" s="10"/>
      <c r="ADE84" s="10"/>
      <c r="ADF84" s="10"/>
      <c r="ADG84" s="10"/>
      <c r="ADH84" s="10"/>
      <c r="ADI84" s="10"/>
      <c r="ADJ84" s="10"/>
      <c r="ADK84" s="10"/>
      <c r="ADL84" s="10"/>
      <c r="ADM84" s="10"/>
      <c r="ADN84" s="10"/>
      <c r="ADO84" s="10"/>
      <c r="ADP84" s="10"/>
      <c r="ADQ84" s="10"/>
      <c r="ADR84" s="10"/>
      <c r="ADS84" s="10"/>
      <c r="ADT84" s="10"/>
      <c r="ADU84" s="10"/>
      <c r="ADV84" s="10"/>
      <c r="ADW84" s="10"/>
      <c r="ADX84" s="10"/>
      <c r="ADY84" s="10"/>
      <c r="ADZ84" s="10"/>
      <c r="AEA84" s="10"/>
      <c r="AEB84" s="10"/>
      <c r="AEC84" s="10"/>
      <c r="AED84" s="10"/>
      <c r="AEE84" s="10"/>
      <c r="AEF84" s="10"/>
      <c r="AEG84" s="10"/>
      <c r="AEH84" s="10"/>
      <c r="AEI84" s="10"/>
      <c r="AEJ84" s="10"/>
      <c r="AEK84" s="10"/>
      <c r="AEL84" s="10"/>
      <c r="AEM84" s="10"/>
      <c r="AEN84" s="10"/>
      <c r="AEO84" s="10"/>
      <c r="AEP84" s="10"/>
      <c r="AEQ84" s="10"/>
      <c r="AER84" s="10"/>
      <c r="AES84" s="10"/>
      <c r="AET84" s="10"/>
      <c r="AEU84" s="10"/>
      <c r="AEV84" s="10"/>
      <c r="AEW84" s="10"/>
      <c r="AEX84" s="10"/>
      <c r="AEY84" s="10"/>
      <c r="AEZ84" s="10"/>
      <c r="AFA84" s="10"/>
      <c r="AFB84" s="10"/>
      <c r="AFC84" s="10"/>
      <c r="AFD84" s="10"/>
      <c r="AFE84" s="10"/>
      <c r="AFF84" s="10"/>
      <c r="AFG84" s="10"/>
      <c r="AFH84" s="10"/>
      <c r="AFI84" s="10"/>
      <c r="AFJ84" s="10"/>
      <c r="AFK84" s="10"/>
      <c r="AFL84" s="10"/>
      <c r="AFM84" s="10"/>
      <c r="AFN84" s="10"/>
      <c r="AFO84" s="10"/>
      <c r="AFP84" s="10"/>
      <c r="AFQ84" s="10"/>
      <c r="AFR84" s="10"/>
      <c r="AFS84" s="10"/>
      <c r="AFT84" s="10"/>
      <c r="AFU84" s="10"/>
      <c r="AFV84" s="10"/>
      <c r="AFW84" s="10"/>
      <c r="AFX84" s="10"/>
      <c r="AFY84" s="10"/>
      <c r="AFZ84" s="10"/>
      <c r="AGA84" s="10"/>
      <c r="AGB84" s="10"/>
      <c r="AGC84" s="10"/>
      <c r="AGD84" s="10"/>
      <c r="AGE84" s="10"/>
      <c r="AGF84" s="10"/>
      <c r="AGG84" s="10"/>
      <c r="AGH84" s="10"/>
      <c r="AGI84" s="10"/>
      <c r="AGJ84" s="10"/>
      <c r="AGK84" s="10"/>
      <c r="AGL84" s="10"/>
      <c r="AGM84" s="10"/>
      <c r="AGN84" s="10"/>
      <c r="AGO84" s="10"/>
      <c r="AGP84" s="10"/>
      <c r="AGQ84" s="10"/>
      <c r="AGR84" s="10"/>
      <c r="AGS84" s="10"/>
      <c r="AGT84" s="10"/>
      <c r="AGU84" s="10"/>
      <c r="AGV84" s="10"/>
      <c r="AGW84" s="10"/>
      <c r="AGX84" s="10"/>
      <c r="AGY84" s="10"/>
      <c r="AGZ84" s="10"/>
      <c r="AHA84" s="10"/>
      <c r="AHB84" s="10"/>
      <c r="AHC84" s="10"/>
      <c r="AHD84" s="10"/>
      <c r="AHE84" s="10"/>
      <c r="AHF84" s="10"/>
      <c r="AHG84" s="10"/>
      <c r="AHH84" s="10"/>
      <c r="AHI84" s="10"/>
      <c r="AHJ84" s="10"/>
      <c r="AHK84" s="10"/>
      <c r="AHL84" s="10"/>
      <c r="AHM84" s="10"/>
      <c r="AHN84" s="10"/>
      <c r="AHO84" s="10"/>
      <c r="AHP84" s="10"/>
      <c r="AHQ84" s="10"/>
      <c r="AHR84" s="10"/>
      <c r="AHS84" s="10"/>
      <c r="AHT84" s="10"/>
      <c r="AHU84" s="10"/>
      <c r="AHV84" s="10"/>
      <c r="AHW84" s="10"/>
      <c r="AHX84" s="10"/>
      <c r="AHY84" s="10"/>
      <c r="AHZ84" s="10"/>
      <c r="AIA84" s="10"/>
      <c r="AIB84" s="10"/>
      <c r="AIC84" s="10"/>
      <c r="AID84" s="10"/>
      <c r="AIE84" s="10"/>
      <c r="AIF84" s="10"/>
      <c r="AIG84" s="10"/>
      <c r="AIH84" s="10"/>
      <c r="AII84" s="10"/>
      <c r="AIJ84" s="10"/>
      <c r="AIK84" s="10"/>
      <c r="AIL84" s="10"/>
      <c r="AIM84" s="10"/>
      <c r="AIN84" s="10"/>
      <c r="AIO84" s="10"/>
      <c r="AIP84" s="10"/>
      <c r="AIQ84" s="10"/>
      <c r="AIR84" s="10"/>
      <c r="AIS84" s="10"/>
      <c r="AIT84" s="10"/>
      <c r="AIU84" s="10"/>
      <c r="AIV84" s="10"/>
      <c r="AIW84" s="10"/>
      <c r="AIX84" s="10"/>
      <c r="AIY84" s="10"/>
      <c r="AIZ84" s="10"/>
      <c r="AJA84" s="10"/>
      <c r="AJB84" s="10"/>
      <c r="AJC84" s="10"/>
      <c r="AJD84" s="10"/>
      <c r="AJE84" s="10"/>
      <c r="AJF84" s="10"/>
      <c r="AJG84" s="10"/>
      <c r="AJH84" s="10"/>
      <c r="AJI84" s="10"/>
      <c r="AJJ84" s="10"/>
      <c r="AJK84" s="10"/>
      <c r="AJL84" s="10"/>
      <c r="AJM84" s="10"/>
      <c r="AJN84" s="10"/>
      <c r="AJO84" s="10"/>
      <c r="AJP84" s="10"/>
      <c r="AJQ84" s="10"/>
      <c r="AJR84" s="10"/>
      <c r="AJS84" s="10"/>
      <c r="AJT84" s="10"/>
      <c r="AJU84" s="10"/>
      <c r="AJV84" s="10"/>
      <c r="AJW84" s="10"/>
      <c r="AJX84" s="10"/>
      <c r="AJY84" s="10"/>
      <c r="AJZ84" s="10"/>
      <c r="AKA84" s="10"/>
      <c r="AKB84" s="10"/>
      <c r="AKC84" s="10"/>
      <c r="AKD84" s="10"/>
      <c r="AKE84" s="10"/>
      <c r="AKF84" s="10"/>
      <c r="AKG84" s="10"/>
      <c r="AKH84" s="10"/>
      <c r="AKI84" s="10"/>
      <c r="AKJ84" s="10"/>
      <c r="AKK84" s="10"/>
      <c r="AKL84" s="10"/>
      <c r="AKM84" s="10"/>
      <c r="AKN84" s="10"/>
      <c r="AKO84" s="10"/>
      <c r="AKP84" s="10"/>
      <c r="AKQ84" s="10"/>
      <c r="AKR84" s="10"/>
      <c r="AKS84" s="10"/>
      <c r="AKT84" s="10"/>
      <c r="AKU84" s="10"/>
      <c r="AKV84" s="10"/>
      <c r="AKW84" s="10"/>
      <c r="AKX84" s="10"/>
      <c r="AKY84" s="10"/>
      <c r="AKZ84" s="10"/>
      <c r="ALA84" s="10"/>
      <c r="ALB84" s="10"/>
      <c r="ALC84" s="10"/>
      <c r="ALD84" s="10"/>
      <c r="ALE84" s="10"/>
      <c r="ALF84" s="10"/>
      <c r="ALG84" s="10"/>
      <c r="ALH84" s="10"/>
      <c r="ALI84" s="10"/>
      <c r="ALJ84" s="10"/>
      <c r="ALK84" s="10"/>
      <c r="ALL84" s="10"/>
      <c r="ALM84" s="10"/>
      <c r="ALN84" s="10"/>
      <c r="ALO84" s="10"/>
      <c r="ALP84" s="10"/>
      <c r="ALQ84" s="10"/>
      <c r="ALR84" s="10"/>
      <c r="ALS84" s="10"/>
      <c r="ALT84" s="10"/>
      <c r="ALU84" s="10"/>
      <c r="ALV84" s="10"/>
      <c r="ALW84" s="10"/>
      <c r="ALX84" s="10"/>
      <c r="ALY84" s="10"/>
      <c r="ALZ84" s="10"/>
      <c r="AMA84" s="10"/>
      <c r="AMB84" s="10"/>
      <c r="AMC84" s="10"/>
      <c r="AMD84" s="10"/>
      <c r="AME84" s="10"/>
      <c r="AMF84" s="10"/>
      <c r="AMG84" s="10"/>
      <c r="AMH84" s="10"/>
      <c r="AMI84" s="10"/>
      <c r="AMJ84" s="10"/>
    </row>
    <row r="85" spans="1:1025" ht="28.5" customHeight="1">
      <c r="A85" s="44">
        <v>77</v>
      </c>
      <c r="B85" s="44"/>
      <c r="C85" s="44" t="s">
        <v>34</v>
      </c>
      <c r="D85" s="45" t="s">
        <v>181</v>
      </c>
      <c r="E85" s="44" t="s">
        <v>35</v>
      </c>
      <c r="F85" s="46" t="s">
        <v>36</v>
      </c>
      <c r="G85" s="45" t="s">
        <v>172</v>
      </c>
      <c r="H85" s="45"/>
      <c r="I85" s="60" t="s">
        <v>2541</v>
      </c>
      <c r="J85" s="48" t="s">
        <v>2542</v>
      </c>
      <c r="K85" s="49"/>
      <c r="L85" s="50"/>
      <c r="M85" s="49"/>
      <c r="N85" s="51"/>
      <c r="O85" s="51"/>
      <c r="P85" s="57" t="s">
        <v>131</v>
      </c>
      <c r="Q85" s="58">
        <v>3000</v>
      </c>
      <c r="R85" s="76"/>
      <c r="S85" s="82"/>
      <c r="T85" s="53"/>
      <c r="U85" s="59"/>
      <c r="V85" s="53"/>
      <c r="W85" s="59"/>
      <c r="X85" s="30"/>
      <c r="Y85" s="31"/>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c r="QH85" s="10"/>
      <c r="QI85" s="10"/>
      <c r="QJ85" s="10"/>
      <c r="QK85" s="10"/>
      <c r="QL85" s="10"/>
      <c r="QM85" s="10"/>
      <c r="QN85" s="10"/>
      <c r="QO85" s="10"/>
      <c r="QP85" s="10"/>
      <c r="QQ85" s="10"/>
      <c r="QR85" s="10"/>
      <c r="QS85" s="10"/>
      <c r="QT85" s="10"/>
      <c r="QU85" s="10"/>
      <c r="QV85" s="10"/>
      <c r="QW85" s="10"/>
      <c r="QX85" s="10"/>
      <c r="QY85" s="10"/>
      <c r="QZ85" s="10"/>
      <c r="RA85" s="10"/>
      <c r="RB85" s="10"/>
      <c r="RC85" s="10"/>
      <c r="RD85" s="10"/>
      <c r="RE85" s="10"/>
      <c r="RF85" s="10"/>
      <c r="RG85" s="10"/>
      <c r="RH85" s="10"/>
      <c r="RI85" s="10"/>
      <c r="RJ85" s="10"/>
      <c r="RK85" s="10"/>
      <c r="RL85" s="10"/>
      <c r="RM85" s="10"/>
      <c r="RN85" s="10"/>
      <c r="RO85" s="10"/>
      <c r="RP85" s="10"/>
      <c r="RQ85" s="10"/>
      <c r="RR85" s="10"/>
      <c r="RS85" s="10"/>
      <c r="RT85" s="10"/>
      <c r="RU85" s="10"/>
      <c r="RV85" s="10"/>
      <c r="RW85" s="10"/>
      <c r="RX85" s="10"/>
      <c r="RY85" s="10"/>
      <c r="RZ85" s="10"/>
      <c r="SA85" s="10"/>
      <c r="SB85" s="10"/>
      <c r="SC85" s="10"/>
      <c r="SD85" s="10"/>
      <c r="SE85" s="10"/>
      <c r="SF85" s="10"/>
      <c r="SG85" s="10"/>
      <c r="SH85" s="10"/>
      <c r="SI85" s="10"/>
      <c r="SJ85" s="10"/>
      <c r="SK85" s="10"/>
      <c r="SL85" s="10"/>
      <c r="SM85" s="10"/>
      <c r="SN85" s="10"/>
      <c r="SO85" s="10"/>
      <c r="SP85" s="10"/>
      <c r="SQ85" s="10"/>
      <c r="SR85" s="10"/>
      <c r="SS85" s="10"/>
      <c r="ST85" s="10"/>
      <c r="SU85" s="10"/>
      <c r="SV85" s="10"/>
      <c r="SW85" s="10"/>
      <c r="SX85" s="10"/>
      <c r="SY85" s="10"/>
      <c r="SZ85" s="10"/>
      <c r="TA85" s="10"/>
      <c r="TB85" s="10"/>
      <c r="TC85" s="10"/>
      <c r="TD85" s="10"/>
      <c r="TE85" s="10"/>
      <c r="TF85" s="10"/>
      <c r="TG85" s="10"/>
      <c r="TH85" s="10"/>
      <c r="TI85" s="10"/>
      <c r="TJ85" s="10"/>
      <c r="TK85" s="10"/>
      <c r="TL85" s="10"/>
      <c r="TM85" s="10"/>
      <c r="TN85" s="10"/>
      <c r="TO85" s="10"/>
      <c r="TP85" s="10"/>
      <c r="TQ85" s="10"/>
      <c r="TR85" s="10"/>
      <c r="TS85" s="10"/>
      <c r="TT85" s="10"/>
      <c r="TU85" s="10"/>
      <c r="TV85" s="10"/>
      <c r="TW85" s="10"/>
      <c r="TX85" s="10"/>
      <c r="TY85" s="10"/>
      <c r="TZ85" s="10"/>
      <c r="UA85" s="10"/>
      <c r="UB85" s="10"/>
      <c r="UC85" s="10"/>
      <c r="UD85" s="10"/>
      <c r="UE85" s="10"/>
      <c r="UF85" s="10"/>
      <c r="UG85" s="10"/>
      <c r="UH85" s="10"/>
      <c r="UI85" s="10"/>
      <c r="UJ85" s="10"/>
      <c r="UK85" s="10"/>
      <c r="UL85" s="10"/>
      <c r="UM85" s="10"/>
      <c r="UN85" s="10"/>
      <c r="UO85" s="10"/>
      <c r="UP85" s="10"/>
      <c r="UQ85" s="10"/>
      <c r="UR85" s="10"/>
      <c r="US85" s="10"/>
      <c r="UT85" s="10"/>
      <c r="UU85" s="10"/>
      <c r="UV85" s="10"/>
      <c r="UW85" s="10"/>
      <c r="UX85" s="10"/>
      <c r="UY85" s="10"/>
      <c r="UZ85" s="10"/>
      <c r="VA85" s="10"/>
      <c r="VB85" s="10"/>
      <c r="VC85" s="10"/>
      <c r="VD85" s="10"/>
      <c r="VE85" s="10"/>
      <c r="VF85" s="10"/>
      <c r="VG85" s="10"/>
      <c r="VH85" s="10"/>
      <c r="VI85" s="10"/>
      <c r="VJ85" s="10"/>
      <c r="VK85" s="10"/>
      <c r="VL85" s="10"/>
      <c r="VM85" s="10"/>
      <c r="VN85" s="10"/>
      <c r="VO85" s="10"/>
      <c r="VP85" s="10"/>
      <c r="VQ85" s="10"/>
      <c r="VR85" s="10"/>
      <c r="VS85" s="10"/>
      <c r="VT85" s="10"/>
      <c r="VU85" s="10"/>
      <c r="VV85" s="10"/>
      <c r="VW85" s="10"/>
      <c r="VX85" s="10"/>
      <c r="VY85" s="10"/>
      <c r="VZ85" s="10"/>
      <c r="WA85" s="10"/>
      <c r="WB85" s="10"/>
      <c r="WC85" s="10"/>
      <c r="WD85" s="10"/>
      <c r="WE85" s="10"/>
      <c r="WF85" s="10"/>
      <c r="WG85" s="10"/>
      <c r="WH85" s="10"/>
      <c r="WI85" s="10"/>
      <c r="WJ85" s="10"/>
      <c r="WK85" s="10"/>
      <c r="WL85" s="10"/>
      <c r="WM85" s="10"/>
      <c r="WN85" s="10"/>
      <c r="WO85" s="10"/>
      <c r="WP85" s="10"/>
      <c r="WQ85" s="10"/>
      <c r="WR85" s="10"/>
      <c r="WS85" s="10"/>
      <c r="WT85" s="10"/>
      <c r="WU85" s="10"/>
      <c r="WV85" s="10"/>
      <c r="WW85" s="10"/>
      <c r="WX85" s="10"/>
      <c r="WY85" s="10"/>
      <c r="WZ85" s="10"/>
      <c r="XA85" s="10"/>
      <c r="XB85" s="10"/>
      <c r="XC85" s="10"/>
      <c r="XD85" s="10"/>
      <c r="XE85" s="10"/>
      <c r="XF85" s="10"/>
      <c r="XG85" s="10"/>
      <c r="XH85" s="10"/>
      <c r="XI85" s="10"/>
      <c r="XJ85" s="10"/>
      <c r="XK85" s="10"/>
      <c r="XL85" s="10"/>
      <c r="XM85" s="10"/>
      <c r="XN85" s="10"/>
      <c r="XO85" s="10"/>
      <c r="XP85" s="10"/>
      <c r="XQ85" s="10"/>
      <c r="XR85" s="10"/>
      <c r="XS85" s="10"/>
      <c r="XT85" s="10"/>
      <c r="XU85" s="10"/>
      <c r="XV85" s="10"/>
      <c r="XW85" s="10"/>
      <c r="XX85" s="10"/>
      <c r="XY85" s="10"/>
      <c r="XZ85" s="10"/>
      <c r="YA85" s="10"/>
      <c r="YB85" s="10"/>
      <c r="YC85" s="10"/>
      <c r="YD85" s="10"/>
      <c r="YE85" s="10"/>
      <c r="YF85" s="10"/>
      <c r="YG85" s="10"/>
      <c r="YH85" s="10"/>
      <c r="YI85" s="10"/>
      <c r="YJ85" s="10"/>
      <c r="YK85" s="10"/>
      <c r="YL85" s="10"/>
      <c r="YM85" s="10"/>
      <c r="YN85" s="10"/>
      <c r="YO85" s="10"/>
      <c r="YP85" s="10"/>
      <c r="YQ85" s="10"/>
      <c r="YR85" s="10"/>
      <c r="YS85" s="10"/>
      <c r="YT85" s="10"/>
      <c r="YU85" s="10"/>
      <c r="YV85" s="10"/>
      <c r="YW85" s="10"/>
      <c r="YX85" s="10"/>
      <c r="YY85" s="10"/>
      <c r="YZ85" s="10"/>
      <c r="ZA85" s="10"/>
      <c r="ZB85" s="10"/>
      <c r="ZC85" s="10"/>
      <c r="ZD85" s="10"/>
      <c r="ZE85" s="10"/>
      <c r="ZF85" s="10"/>
      <c r="ZG85" s="10"/>
      <c r="ZH85" s="10"/>
      <c r="ZI85" s="10"/>
      <c r="ZJ85" s="10"/>
      <c r="ZK85" s="10"/>
      <c r="ZL85" s="10"/>
      <c r="ZM85" s="10"/>
      <c r="ZN85" s="10"/>
      <c r="ZO85" s="10"/>
      <c r="ZP85" s="10"/>
      <c r="ZQ85" s="10"/>
      <c r="ZR85" s="10"/>
      <c r="ZS85" s="10"/>
      <c r="ZT85" s="10"/>
      <c r="ZU85" s="10"/>
      <c r="ZV85" s="10"/>
      <c r="ZW85" s="10"/>
      <c r="ZX85" s="10"/>
      <c r="ZY85" s="10"/>
      <c r="ZZ85" s="10"/>
      <c r="AAA85" s="10"/>
      <c r="AAB85" s="10"/>
      <c r="AAC85" s="10"/>
      <c r="AAD85" s="10"/>
      <c r="AAE85" s="10"/>
      <c r="AAF85" s="10"/>
      <c r="AAG85" s="10"/>
      <c r="AAH85" s="10"/>
      <c r="AAI85" s="10"/>
      <c r="AAJ85" s="10"/>
      <c r="AAK85" s="10"/>
      <c r="AAL85" s="10"/>
      <c r="AAM85" s="10"/>
      <c r="AAN85" s="10"/>
      <c r="AAO85" s="10"/>
      <c r="AAP85" s="10"/>
      <c r="AAQ85" s="10"/>
      <c r="AAR85" s="10"/>
      <c r="AAS85" s="10"/>
      <c r="AAT85" s="10"/>
      <c r="AAU85" s="10"/>
      <c r="AAV85" s="10"/>
      <c r="AAW85" s="10"/>
      <c r="AAX85" s="10"/>
      <c r="AAY85" s="10"/>
      <c r="AAZ85" s="10"/>
      <c r="ABA85" s="10"/>
      <c r="ABB85" s="10"/>
      <c r="ABC85" s="10"/>
      <c r="ABD85" s="10"/>
      <c r="ABE85" s="10"/>
      <c r="ABF85" s="10"/>
      <c r="ABG85" s="10"/>
      <c r="ABH85" s="10"/>
      <c r="ABI85" s="10"/>
      <c r="ABJ85" s="10"/>
      <c r="ABK85" s="10"/>
      <c r="ABL85" s="10"/>
      <c r="ABM85" s="10"/>
      <c r="ABN85" s="10"/>
      <c r="ABO85" s="10"/>
      <c r="ABP85" s="10"/>
      <c r="ABQ85" s="10"/>
      <c r="ABR85" s="10"/>
      <c r="ABS85" s="10"/>
      <c r="ABT85" s="10"/>
      <c r="ABU85" s="10"/>
      <c r="ABV85" s="10"/>
      <c r="ABW85" s="10"/>
      <c r="ABX85" s="10"/>
      <c r="ABY85" s="10"/>
      <c r="ABZ85" s="10"/>
      <c r="ACA85" s="10"/>
      <c r="ACB85" s="10"/>
      <c r="ACC85" s="10"/>
      <c r="ACD85" s="10"/>
      <c r="ACE85" s="10"/>
      <c r="ACF85" s="10"/>
      <c r="ACG85" s="10"/>
      <c r="ACH85" s="10"/>
      <c r="ACI85" s="10"/>
      <c r="ACJ85" s="10"/>
      <c r="ACK85" s="10"/>
      <c r="ACL85" s="10"/>
      <c r="ACM85" s="10"/>
      <c r="ACN85" s="10"/>
      <c r="ACO85" s="10"/>
      <c r="ACP85" s="10"/>
      <c r="ACQ85" s="10"/>
      <c r="ACR85" s="10"/>
      <c r="ACS85" s="10"/>
      <c r="ACT85" s="10"/>
      <c r="ACU85" s="10"/>
      <c r="ACV85" s="10"/>
      <c r="ACW85" s="10"/>
      <c r="ACX85" s="10"/>
      <c r="ACY85" s="10"/>
      <c r="ACZ85" s="10"/>
      <c r="ADA85" s="10"/>
      <c r="ADB85" s="10"/>
      <c r="ADC85" s="10"/>
      <c r="ADD85" s="10"/>
      <c r="ADE85" s="10"/>
      <c r="ADF85" s="10"/>
      <c r="ADG85" s="10"/>
      <c r="ADH85" s="10"/>
      <c r="ADI85" s="10"/>
      <c r="ADJ85" s="10"/>
      <c r="ADK85" s="10"/>
      <c r="ADL85" s="10"/>
      <c r="ADM85" s="10"/>
      <c r="ADN85" s="10"/>
      <c r="ADO85" s="10"/>
      <c r="ADP85" s="10"/>
      <c r="ADQ85" s="10"/>
      <c r="ADR85" s="10"/>
      <c r="ADS85" s="10"/>
      <c r="ADT85" s="10"/>
      <c r="ADU85" s="10"/>
      <c r="ADV85" s="10"/>
      <c r="ADW85" s="10"/>
      <c r="ADX85" s="10"/>
      <c r="ADY85" s="10"/>
      <c r="ADZ85" s="10"/>
      <c r="AEA85" s="10"/>
      <c r="AEB85" s="10"/>
      <c r="AEC85" s="10"/>
      <c r="AED85" s="10"/>
      <c r="AEE85" s="10"/>
      <c r="AEF85" s="10"/>
      <c r="AEG85" s="10"/>
      <c r="AEH85" s="10"/>
      <c r="AEI85" s="10"/>
      <c r="AEJ85" s="10"/>
      <c r="AEK85" s="10"/>
      <c r="AEL85" s="10"/>
      <c r="AEM85" s="10"/>
      <c r="AEN85" s="10"/>
      <c r="AEO85" s="10"/>
      <c r="AEP85" s="10"/>
      <c r="AEQ85" s="10"/>
      <c r="AER85" s="10"/>
      <c r="AES85" s="10"/>
      <c r="AET85" s="10"/>
      <c r="AEU85" s="10"/>
      <c r="AEV85" s="10"/>
      <c r="AEW85" s="10"/>
      <c r="AEX85" s="10"/>
      <c r="AEY85" s="10"/>
      <c r="AEZ85" s="10"/>
      <c r="AFA85" s="10"/>
      <c r="AFB85" s="10"/>
      <c r="AFC85" s="10"/>
      <c r="AFD85" s="10"/>
      <c r="AFE85" s="10"/>
      <c r="AFF85" s="10"/>
      <c r="AFG85" s="10"/>
      <c r="AFH85" s="10"/>
      <c r="AFI85" s="10"/>
      <c r="AFJ85" s="10"/>
      <c r="AFK85" s="10"/>
      <c r="AFL85" s="10"/>
      <c r="AFM85" s="10"/>
      <c r="AFN85" s="10"/>
      <c r="AFO85" s="10"/>
      <c r="AFP85" s="10"/>
      <c r="AFQ85" s="10"/>
      <c r="AFR85" s="10"/>
      <c r="AFS85" s="10"/>
      <c r="AFT85" s="10"/>
      <c r="AFU85" s="10"/>
      <c r="AFV85" s="10"/>
      <c r="AFW85" s="10"/>
      <c r="AFX85" s="10"/>
      <c r="AFY85" s="10"/>
      <c r="AFZ85" s="10"/>
      <c r="AGA85" s="10"/>
      <c r="AGB85" s="10"/>
      <c r="AGC85" s="10"/>
      <c r="AGD85" s="10"/>
      <c r="AGE85" s="10"/>
      <c r="AGF85" s="10"/>
      <c r="AGG85" s="10"/>
      <c r="AGH85" s="10"/>
      <c r="AGI85" s="10"/>
      <c r="AGJ85" s="10"/>
      <c r="AGK85" s="10"/>
      <c r="AGL85" s="10"/>
      <c r="AGM85" s="10"/>
      <c r="AGN85" s="10"/>
      <c r="AGO85" s="10"/>
      <c r="AGP85" s="10"/>
      <c r="AGQ85" s="10"/>
      <c r="AGR85" s="10"/>
      <c r="AGS85" s="10"/>
      <c r="AGT85" s="10"/>
      <c r="AGU85" s="10"/>
      <c r="AGV85" s="10"/>
      <c r="AGW85" s="10"/>
      <c r="AGX85" s="10"/>
      <c r="AGY85" s="10"/>
      <c r="AGZ85" s="10"/>
      <c r="AHA85" s="10"/>
      <c r="AHB85" s="10"/>
      <c r="AHC85" s="10"/>
      <c r="AHD85" s="10"/>
      <c r="AHE85" s="10"/>
      <c r="AHF85" s="10"/>
      <c r="AHG85" s="10"/>
      <c r="AHH85" s="10"/>
      <c r="AHI85" s="10"/>
      <c r="AHJ85" s="10"/>
      <c r="AHK85" s="10"/>
      <c r="AHL85" s="10"/>
      <c r="AHM85" s="10"/>
      <c r="AHN85" s="10"/>
      <c r="AHO85" s="10"/>
      <c r="AHP85" s="10"/>
      <c r="AHQ85" s="10"/>
      <c r="AHR85" s="10"/>
      <c r="AHS85" s="10"/>
      <c r="AHT85" s="10"/>
      <c r="AHU85" s="10"/>
      <c r="AHV85" s="10"/>
      <c r="AHW85" s="10"/>
      <c r="AHX85" s="10"/>
      <c r="AHY85" s="10"/>
      <c r="AHZ85" s="10"/>
      <c r="AIA85" s="10"/>
      <c r="AIB85" s="10"/>
      <c r="AIC85" s="10"/>
      <c r="AID85" s="10"/>
      <c r="AIE85" s="10"/>
      <c r="AIF85" s="10"/>
      <c r="AIG85" s="10"/>
      <c r="AIH85" s="10"/>
      <c r="AII85" s="10"/>
      <c r="AIJ85" s="10"/>
      <c r="AIK85" s="10"/>
      <c r="AIL85" s="10"/>
      <c r="AIM85" s="10"/>
      <c r="AIN85" s="10"/>
      <c r="AIO85" s="10"/>
      <c r="AIP85" s="10"/>
      <c r="AIQ85" s="10"/>
      <c r="AIR85" s="10"/>
      <c r="AIS85" s="10"/>
      <c r="AIT85" s="10"/>
      <c r="AIU85" s="10"/>
      <c r="AIV85" s="10"/>
      <c r="AIW85" s="10"/>
      <c r="AIX85" s="10"/>
      <c r="AIY85" s="10"/>
      <c r="AIZ85" s="10"/>
      <c r="AJA85" s="10"/>
      <c r="AJB85" s="10"/>
      <c r="AJC85" s="10"/>
      <c r="AJD85" s="10"/>
      <c r="AJE85" s="10"/>
      <c r="AJF85" s="10"/>
      <c r="AJG85" s="10"/>
      <c r="AJH85" s="10"/>
      <c r="AJI85" s="10"/>
      <c r="AJJ85" s="10"/>
      <c r="AJK85" s="10"/>
      <c r="AJL85" s="10"/>
      <c r="AJM85" s="10"/>
      <c r="AJN85" s="10"/>
      <c r="AJO85" s="10"/>
      <c r="AJP85" s="10"/>
      <c r="AJQ85" s="10"/>
      <c r="AJR85" s="10"/>
      <c r="AJS85" s="10"/>
      <c r="AJT85" s="10"/>
      <c r="AJU85" s="10"/>
      <c r="AJV85" s="10"/>
      <c r="AJW85" s="10"/>
      <c r="AJX85" s="10"/>
      <c r="AJY85" s="10"/>
      <c r="AJZ85" s="10"/>
      <c r="AKA85" s="10"/>
      <c r="AKB85" s="10"/>
      <c r="AKC85" s="10"/>
      <c r="AKD85" s="10"/>
      <c r="AKE85" s="10"/>
      <c r="AKF85" s="10"/>
      <c r="AKG85" s="10"/>
      <c r="AKH85" s="10"/>
      <c r="AKI85" s="10"/>
      <c r="AKJ85" s="10"/>
      <c r="AKK85" s="10"/>
      <c r="AKL85" s="10"/>
      <c r="AKM85" s="10"/>
      <c r="AKN85" s="10"/>
      <c r="AKO85" s="10"/>
      <c r="AKP85" s="10"/>
      <c r="AKQ85" s="10"/>
      <c r="AKR85" s="10"/>
      <c r="AKS85" s="10"/>
      <c r="AKT85" s="10"/>
      <c r="AKU85" s="10"/>
      <c r="AKV85" s="10"/>
      <c r="AKW85" s="10"/>
      <c r="AKX85" s="10"/>
      <c r="AKY85" s="10"/>
      <c r="AKZ85" s="10"/>
      <c r="ALA85" s="10"/>
      <c r="ALB85" s="10"/>
      <c r="ALC85" s="10"/>
      <c r="ALD85" s="10"/>
      <c r="ALE85" s="10"/>
      <c r="ALF85" s="10"/>
      <c r="ALG85" s="10"/>
      <c r="ALH85" s="10"/>
      <c r="ALI85" s="10"/>
      <c r="ALJ85" s="10"/>
      <c r="ALK85" s="10"/>
      <c r="ALL85" s="10"/>
      <c r="ALM85" s="10"/>
      <c r="ALN85" s="10"/>
      <c r="ALO85" s="10"/>
      <c r="ALP85" s="10"/>
      <c r="ALQ85" s="10"/>
      <c r="ALR85" s="10"/>
      <c r="ALS85" s="10"/>
      <c r="ALT85" s="10"/>
      <c r="ALU85" s="10"/>
      <c r="ALV85" s="10"/>
      <c r="ALW85" s="10"/>
      <c r="ALX85" s="10"/>
      <c r="ALY85" s="10"/>
      <c r="ALZ85" s="10"/>
      <c r="AMA85" s="10"/>
      <c r="AMB85" s="10"/>
      <c r="AMC85" s="10"/>
      <c r="AMD85" s="10"/>
      <c r="AME85" s="10"/>
      <c r="AMF85" s="10"/>
      <c r="AMG85" s="10"/>
      <c r="AMH85" s="10"/>
      <c r="AMI85" s="10"/>
      <c r="AMJ85" s="10"/>
    </row>
    <row r="86" spans="1:1025" ht="28.5" customHeight="1">
      <c r="A86" s="44">
        <v>78</v>
      </c>
      <c r="B86" s="44"/>
      <c r="C86" s="44" t="s">
        <v>46</v>
      </c>
      <c r="D86" s="45" t="s">
        <v>154</v>
      </c>
      <c r="E86" s="44" t="s">
        <v>155</v>
      </c>
      <c r="F86" s="46" t="s">
        <v>2472</v>
      </c>
      <c r="G86" s="45" t="s">
        <v>2580</v>
      </c>
      <c r="H86" s="45"/>
      <c r="I86" s="47" t="s">
        <v>2543</v>
      </c>
      <c r="J86" s="48" t="s">
        <v>2544</v>
      </c>
      <c r="K86" s="49"/>
      <c r="L86" s="50"/>
      <c r="M86" s="49"/>
      <c r="N86" s="51"/>
      <c r="O86" s="51"/>
      <c r="P86" s="57" t="s">
        <v>131</v>
      </c>
      <c r="Q86" s="58"/>
      <c r="R86" s="76"/>
      <c r="S86" s="82"/>
      <c r="T86" s="53"/>
      <c r="U86" s="59"/>
      <c r="V86" s="53"/>
      <c r="W86" s="59"/>
      <c r="X86" s="30"/>
      <c r="Y86" s="31"/>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10"/>
      <c r="WB86" s="10"/>
      <c r="WC86" s="10"/>
      <c r="WD86" s="10"/>
      <c r="WE86" s="10"/>
      <c r="WF86" s="10"/>
      <c r="WG86" s="10"/>
      <c r="WH86" s="10"/>
      <c r="WI86" s="10"/>
      <c r="WJ86" s="10"/>
      <c r="WK86" s="10"/>
      <c r="WL86" s="10"/>
      <c r="WM86" s="10"/>
      <c r="WN86" s="10"/>
      <c r="WO86" s="10"/>
      <c r="WP86" s="10"/>
      <c r="WQ86" s="10"/>
      <c r="WR86" s="10"/>
      <c r="WS86" s="10"/>
      <c r="WT86" s="10"/>
      <c r="WU86" s="10"/>
      <c r="WV86" s="10"/>
      <c r="WW86" s="10"/>
      <c r="WX86" s="10"/>
      <c r="WY86" s="10"/>
      <c r="WZ86" s="10"/>
      <c r="XA86" s="10"/>
      <c r="XB86" s="10"/>
      <c r="XC86" s="10"/>
      <c r="XD86" s="10"/>
      <c r="XE86" s="10"/>
      <c r="XF86" s="10"/>
      <c r="XG86" s="10"/>
      <c r="XH86" s="10"/>
      <c r="XI86" s="10"/>
      <c r="XJ86" s="10"/>
      <c r="XK86" s="10"/>
      <c r="XL86" s="10"/>
      <c r="XM86" s="10"/>
      <c r="XN86" s="10"/>
      <c r="XO86" s="10"/>
      <c r="XP86" s="10"/>
      <c r="XQ86" s="10"/>
      <c r="XR86" s="10"/>
      <c r="XS86" s="10"/>
      <c r="XT86" s="10"/>
      <c r="XU86" s="10"/>
      <c r="XV86" s="10"/>
      <c r="XW86" s="10"/>
      <c r="XX86" s="10"/>
      <c r="XY86" s="10"/>
      <c r="XZ86" s="10"/>
      <c r="YA86" s="10"/>
      <c r="YB86" s="10"/>
      <c r="YC86" s="10"/>
      <c r="YD86" s="10"/>
      <c r="YE86" s="10"/>
      <c r="YF86" s="10"/>
      <c r="YG86" s="10"/>
      <c r="YH86" s="10"/>
      <c r="YI86" s="10"/>
      <c r="YJ86" s="10"/>
      <c r="YK86" s="10"/>
      <c r="YL86" s="10"/>
      <c r="YM86" s="10"/>
      <c r="YN86" s="10"/>
      <c r="YO86" s="10"/>
      <c r="YP86" s="10"/>
      <c r="YQ86" s="10"/>
      <c r="YR86" s="10"/>
      <c r="YS86" s="10"/>
      <c r="YT86" s="10"/>
      <c r="YU86" s="10"/>
      <c r="YV86" s="10"/>
      <c r="YW86" s="10"/>
      <c r="YX86" s="10"/>
      <c r="YY86" s="10"/>
      <c r="YZ86" s="10"/>
      <c r="ZA86" s="10"/>
      <c r="ZB86" s="10"/>
      <c r="ZC86" s="10"/>
      <c r="ZD86" s="10"/>
      <c r="ZE86" s="10"/>
      <c r="ZF86" s="10"/>
      <c r="ZG86" s="10"/>
      <c r="ZH86" s="10"/>
      <c r="ZI86" s="10"/>
      <c r="ZJ86" s="10"/>
      <c r="ZK86" s="10"/>
      <c r="ZL86" s="10"/>
      <c r="ZM86" s="10"/>
      <c r="ZN86" s="10"/>
      <c r="ZO86" s="10"/>
      <c r="ZP86" s="10"/>
      <c r="ZQ86" s="10"/>
      <c r="ZR86" s="10"/>
      <c r="ZS86" s="10"/>
      <c r="ZT86" s="10"/>
      <c r="ZU86" s="10"/>
      <c r="ZV86" s="10"/>
      <c r="ZW86" s="10"/>
      <c r="ZX86" s="10"/>
      <c r="ZY86" s="10"/>
      <c r="ZZ86" s="10"/>
      <c r="AAA86" s="10"/>
      <c r="AAB86" s="10"/>
      <c r="AAC86" s="10"/>
      <c r="AAD86" s="10"/>
      <c r="AAE86" s="10"/>
      <c r="AAF86" s="10"/>
      <c r="AAG86" s="10"/>
      <c r="AAH86" s="10"/>
      <c r="AAI86" s="10"/>
      <c r="AAJ86" s="10"/>
      <c r="AAK86" s="10"/>
      <c r="AAL86" s="10"/>
      <c r="AAM86" s="10"/>
      <c r="AAN86" s="10"/>
      <c r="AAO86" s="10"/>
      <c r="AAP86" s="10"/>
      <c r="AAQ86" s="10"/>
      <c r="AAR86" s="10"/>
      <c r="AAS86" s="10"/>
      <c r="AAT86" s="10"/>
      <c r="AAU86" s="10"/>
      <c r="AAV86" s="10"/>
      <c r="AAW86" s="10"/>
      <c r="AAX86" s="10"/>
      <c r="AAY86" s="10"/>
      <c r="AAZ86" s="10"/>
      <c r="ABA86" s="10"/>
      <c r="ABB86" s="10"/>
      <c r="ABC86" s="10"/>
      <c r="ABD86" s="10"/>
      <c r="ABE86" s="10"/>
      <c r="ABF86" s="10"/>
      <c r="ABG86" s="10"/>
      <c r="ABH86" s="10"/>
      <c r="ABI86" s="10"/>
      <c r="ABJ86" s="10"/>
      <c r="ABK86" s="10"/>
      <c r="ABL86" s="10"/>
      <c r="ABM86" s="10"/>
      <c r="ABN86" s="10"/>
      <c r="ABO86" s="10"/>
      <c r="ABP86" s="10"/>
      <c r="ABQ86" s="10"/>
      <c r="ABR86" s="10"/>
      <c r="ABS86" s="10"/>
      <c r="ABT86" s="10"/>
      <c r="ABU86" s="10"/>
      <c r="ABV86" s="10"/>
      <c r="ABW86" s="10"/>
      <c r="ABX86" s="10"/>
      <c r="ABY86" s="10"/>
      <c r="ABZ86" s="10"/>
      <c r="ACA86" s="10"/>
      <c r="ACB86" s="10"/>
      <c r="ACC86" s="10"/>
      <c r="ACD86" s="10"/>
      <c r="ACE86" s="10"/>
      <c r="ACF86" s="10"/>
      <c r="ACG86" s="10"/>
      <c r="ACH86" s="10"/>
      <c r="ACI86" s="10"/>
      <c r="ACJ86" s="10"/>
      <c r="ACK86" s="10"/>
      <c r="ACL86" s="10"/>
      <c r="ACM86" s="10"/>
      <c r="ACN86" s="10"/>
      <c r="ACO86" s="10"/>
      <c r="ACP86" s="10"/>
      <c r="ACQ86" s="10"/>
      <c r="ACR86" s="10"/>
      <c r="ACS86" s="10"/>
      <c r="ACT86" s="10"/>
      <c r="ACU86" s="10"/>
      <c r="ACV86" s="10"/>
      <c r="ACW86" s="10"/>
      <c r="ACX86" s="10"/>
      <c r="ACY86" s="10"/>
      <c r="ACZ86" s="10"/>
      <c r="ADA86" s="10"/>
      <c r="ADB86" s="10"/>
      <c r="ADC86" s="10"/>
      <c r="ADD86" s="10"/>
      <c r="ADE86" s="10"/>
      <c r="ADF86" s="10"/>
      <c r="ADG86" s="10"/>
      <c r="ADH86" s="10"/>
      <c r="ADI86" s="10"/>
      <c r="ADJ86" s="10"/>
      <c r="ADK86" s="10"/>
      <c r="ADL86" s="10"/>
      <c r="ADM86" s="10"/>
      <c r="ADN86" s="10"/>
      <c r="ADO86" s="10"/>
      <c r="ADP86" s="10"/>
      <c r="ADQ86" s="10"/>
      <c r="ADR86" s="10"/>
      <c r="ADS86" s="10"/>
      <c r="ADT86" s="10"/>
      <c r="ADU86" s="10"/>
      <c r="ADV86" s="10"/>
      <c r="ADW86" s="10"/>
      <c r="ADX86" s="10"/>
      <c r="ADY86" s="10"/>
      <c r="ADZ86" s="10"/>
      <c r="AEA86" s="10"/>
      <c r="AEB86" s="10"/>
      <c r="AEC86" s="10"/>
      <c r="AED86" s="10"/>
      <c r="AEE86" s="10"/>
      <c r="AEF86" s="10"/>
      <c r="AEG86" s="10"/>
      <c r="AEH86" s="10"/>
      <c r="AEI86" s="10"/>
      <c r="AEJ86" s="10"/>
      <c r="AEK86" s="10"/>
      <c r="AEL86" s="10"/>
      <c r="AEM86" s="10"/>
      <c r="AEN86" s="10"/>
      <c r="AEO86" s="10"/>
      <c r="AEP86" s="10"/>
      <c r="AEQ86" s="10"/>
      <c r="AER86" s="10"/>
      <c r="AES86" s="10"/>
      <c r="AET86" s="10"/>
      <c r="AEU86" s="10"/>
      <c r="AEV86" s="10"/>
      <c r="AEW86" s="10"/>
      <c r="AEX86" s="10"/>
      <c r="AEY86" s="10"/>
      <c r="AEZ86" s="10"/>
      <c r="AFA86" s="10"/>
      <c r="AFB86" s="10"/>
      <c r="AFC86" s="10"/>
      <c r="AFD86" s="10"/>
      <c r="AFE86" s="10"/>
      <c r="AFF86" s="10"/>
      <c r="AFG86" s="10"/>
      <c r="AFH86" s="10"/>
      <c r="AFI86" s="10"/>
      <c r="AFJ86" s="10"/>
      <c r="AFK86" s="10"/>
      <c r="AFL86" s="10"/>
      <c r="AFM86" s="10"/>
      <c r="AFN86" s="10"/>
      <c r="AFO86" s="10"/>
      <c r="AFP86" s="10"/>
      <c r="AFQ86" s="10"/>
      <c r="AFR86" s="10"/>
      <c r="AFS86" s="10"/>
      <c r="AFT86" s="10"/>
      <c r="AFU86" s="10"/>
      <c r="AFV86" s="10"/>
      <c r="AFW86" s="10"/>
      <c r="AFX86" s="10"/>
      <c r="AFY86" s="10"/>
      <c r="AFZ86" s="10"/>
      <c r="AGA86" s="10"/>
      <c r="AGB86" s="10"/>
      <c r="AGC86" s="10"/>
      <c r="AGD86" s="10"/>
      <c r="AGE86" s="10"/>
      <c r="AGF86" s="10"/>
      <c r="AGG86" s="10"/>
      <c r="AGH86" s="10"/>
      <c r="AGI86" s="10"/>
      <c r="AGJ86" s="10"/>
      <c r="AGK86" s="10"/>
      <c r="AGL86" s="10"/>
      <c r="AGM86" s="10"/>
      <c r="AGN86" s="10"/>
      <c r="AGO86" s="10"/>
      <c r="AGP86" s="10"/>
      <c r="AGQ86" s="10"/>
      <c r="AGR86" s="10"/>
      <c r="AGS86" s="10"/>
      <c r="AGT86" s="10"/>
      <c r="AGU86" s="10"/>
      <c r="AGV86" s="10"/>
      <c r="AGW86" s="10"/>
      <c r="AGX86" s="10"/>
      <c r="AGY86" s="10"/>
      <c r="AGZ86" s="10"/>
      <c r="AHA86" s="10"/>
      <c r="AHB86" s="10"/>
      <c r="AHC86" s="10"/>
      <c r="AHD86" s="10"/>
      <c r="AHE86" s="10"/>
      <c r="AHF86" s="10"/>
      <c r="AHG86" s="10"/>
      <c r="AHH86" s="10"/>
      <c r="AHI86" s="10"/>
      <c r="AHJ86" s="10"/>
      <c r="AHK86" s="10"/>
      <c r="AHL86" s="10"/>
      <c r="AHM86" s="10"/>
      <c r="AHN86" s="10"/>
      <c r="AHO86" s="10"/>
      <c r="AHP86" s="10"/>
      <c r="AHQ86" s="10"/>
      <c r="AHR86" s="10"/>
      <c r="AHS86" s="10"/>
      <c r="AHT86" s="10"/>
      <c r="AHU86" s="10"/>
      <c r="AHV86" s="10"/>
      <c r="AHW86" s="10"/>
      <c r="AHX86" s="10"/>
      <c r="AHY86" s="10"/>
      <c r="AHZ86" s="10"/>
      <c r="AIA86" s="10"/>
      <c r="AIB86" s="10"/>
      <c r="AIC86" s="10"/>
      <c r="AID86" s="10"/>
      <c r="AIE86" s="10"/>
      <c r="AIF86" s="10"/>
      <c r="AIG86" s="10"/>
      <c r="AIH86" s="10"/>
      <c r="AII86" s="10"/>
      <c r="AIJ86" s="10"/>
      <c r="AIK86" s="10"/>
      <c r="AIL86" s="10"/>
      <c r="AIM86" s="10"/>
      <c r="AIN86" s="10"/>
      <c r="AIO86" s="10"/>
      <c r="AIP86" s="10"/>
      <c r="AIQ86" s="10"/>
      <c r="AIR86" s="10"/>
      <c r="AIS86" s="10"/>
      <c r="AIT86" s="10"/>
      <c r="AIU86" s="10"/>
      <c r="AIV86" s="10"/>
      <c r="AIW86" s="10"/>
      <c r="AIX86" s="10"/>
      <c r="AIY86" s="10"/>
      <c r="AIZ86" s="10"/>
      <c r="AJA86" s="10"/>
      <c r="AJB86" s="10"/>
      <c r="AJC86" s="10"/>
      <c r="AJD86" s="10"/>
      <c r="AJE86" s="10"/>
      <c r="AJF86" s="10"/>
      <c r="AJG86" s="10"/>
      <c r="AJH86" s="10"/>
      <c r="AJI86" s="10"/>
      <c r="AJJ86" s="10"/>
      <c r="AJK86" s="10"/>
      <c r="AJL86" s="10"/>
      <c r="AJM86" s="10"/>
      <c r="AJN86" s="10"/>
      <c r="AJO86" s="10"/>
      <c r="AJP86" s="10"/>
      <c r="AJQ86" s="10"/>
      <c r="AJR86" s="10"/>
      <c r="AJS86" s="10"/>
      <c r="AJT86" s="10"/>
      <c r="AJU86" s="10"/>
      <c r="AJV86" s="10"/>
      <c r="AJW86" s="10"/>
      <c r="AJX86" s="10"/>
      <c r="AJY86" s="10"/>
      <c r="AJZ86" s="10"/>
      <c r="AKA86" s="10"/>
      <c r="AKB86" s="10"/>
      <c r="AKC86" s="10"/>
      <c r="AKD86" s="10"/>
      <c r="AKE86" s="10"/>
      <c r="AKF86" s="10"/>
      <c r="AKG86" s="10"/>
      <c r="AKH86" s="10"/>
      <c r="AKI86" s="10"/>
      <c r="AKJ86" s="10"/>
      <c r="AKK86" s="10"/>
      <c r="AKL86" s="10"/>
      <c r="AKM86" s="10"/>
      <c r="AKN86" s="10"/>
      <c r="AKO86" s="10"/>
      <c r="AKP86" s="10"/>
      <c r="AKQ86" s="10"/>
      <c r="AKR86" s="10"/>
      <c r="AKS86" s="10"/>
      <c r="AKT86" s="10"/>
      <c r="AKU86" s="10"/>
      <c r="AKV86" s="10"/>
      <c r="AKW86" s="10"/>
      <c r="AKX86" s="10"/>
      <c r="AKY86" s="10"/>
      <c r="AKZ86" s="10"/>
      <c r="ALA86" s="10"/>
      <c r="ALB86" s="10"/>
      <c r="ALC86" s="10"/>
      <c r="ALD86" s="10"/>
      <c r="ALE86" s="10"/>
      <c r="ALF86" s="10"/>
      <c r="ALG86" s="10"/>
      <c r="ALH86" s="10"/>
      <c r="ALI86" s="10"/>
      <c r="ALJ86" s="10"/>
      <c r="ALK86" s="10"/>
      <c r="ALL86" s="10"/>
      <c r="ALM86" s="10"/>
      <c r="ALN86" s="10"/>
      <c r="ALO86" s="10"/>
      <c r="ALP86" s="10"/>
      <c r="ALQ86" s="10"/>
      <c r="ALR86" s="10"/>
      <c r="ALS86" s="10"/>
      <c r="ALT86" s="10"/>
      <c r="ALU86" s="10"/>
      <c r="ALV86" s="10"/>
      <c r="ALW86" s="10"/>
      <c r="ALX86" s="10"/>
      <c r="ALY86" s="10"/>
      <c r="ALZ86" s="10"/>
      <c r="AMA86" s="10"/>
      <c r="AMB86" s="10"/>
      <c r="AMC86" s="10"/>
      <c r="AMD86" s="10"/>
      <c r="AME86" s="10"/>
      <c r="AMF86" s="10"/>
      <c r="AMG86" s="10"/>
      <c r="AMH86" s="10"/>
      <c r="AMI86" s="10"/>
      <c r="AMJ86" s="10"/>
    </row>
    <row r="87" spans="1:1025" ht="37.35" customHeight="1">
      <c r="A87" s="44">
        <v>79</v>
      </c>
      <c r="B87" s="44"/>
      <c r="C87" s="44" t="s">
        <v>18</v>
      </c>
      <c r="D87" s="45" t="s">
        <v>104</v>
      </c>
      <c r="E87" s="44" t="s">
        <v>544</v>
      </c>
      <c r="F87" s="46" t="s">
        <v>2471</v>
      </c>
      <c r="G87" s="45" t="s">
        <v>2581</v>
      </c>
      <c r="H87" s="45"/>
      <c r="I87" s="47" t="s">
        <v>2545</v>
      </c>
      <c r="J87" s="48" t="s">
        <v>105</v>
      </c>
      <c r="K87" s="49"/>
      <c r="L87" s="50"/>
      <c r="M87" s="49"/>
      <c r="N87" s="51"/>
      <c r="O87" s="51"/>
      <c r="P87" s="57" t="s">
        <v>131</v>
      </c>
      <c r="Q87" s="76">
        <v>1300</v>
      </c>
      <c r="R87" s="76"/>
      <c r="S87" s="82"/>
      <c r="T87" s="53"/>
      <c r="U87" s="59"/>
      <c r="V87" s="53"/>
      <c r="W87" s="59"/>
      <c r="X87" s="30"/>
      <c r="Y87" s="13"/>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c r="IV87" s="10"/>
      <c r="IW87" s="10"/>
      <c r="IX87" s="10"/>
      <c r="IY87" s="10"/>
      <c r="IZ87" s="10"/>
      <c r="JA87" s="10"/>
      <c r="JB87" s="10"/>
      <c r="JC87" s="10"/>
      <c r="JD87" s="10"/>
      <c r="JE87" s="10"/>
      <c r="JF87" s="10"/>
      <c r="JG87" s="10"/>
      <c r="JH87" s="10"/>
      <c r="JI87" s="10"/>
      <c r="JJ87" s="10"/>
      <c r="JK87" s="10"/>
      <c r="JL87" s="10"/>
      <c r="JM87" s="10"/>
      <c r="JN87" s="10"/>
      <c r="JO87" s="10"/>
      <c r="JP87" s="10"/>
      <c r="JQ87" s="10"/>
      <c r="JR87" s="10"/>
      <c r="JS87" s="10"/>
      <c r="JT87" s="10"/>
      <c r="JU87" s="10"/>
      <c r="JV87" s="10"/>
      <c r="JW87" s="10"/>
      <c r="JX87" s="10"/>
      <c r="JY87" s="10"/>
      <c r="JZ87" s="10"/>
      <c r="KA87" s="10"/>
      <c r="KB87" s="10"/>
      <c r="KC87" s="10"/>
      <c r="KD87" s="10"/>
      <c r="KE87" s="10"/>
      <c r="KF87" s="10"/>
      <c r="KG87" s="10"/>
      <c r="KH87" s="10"/>
      <c r="KI87" s="10"/>
      <c r="KJ87" s="10"/>
      <c r="KK87" s="10"/>
      <c r="KL87" s="10"/>
      <c r="KM87" s="10"/>
      <c r="KN87" s="10"/>
      <c r="KO87" s="10"/>
      <c r="KP87" s="10"/>
      <c r="KQ87" s="10"/>
      <c r="KR87" s="10"/>
      <c r="KS87" s="10"/>
      <c r="KT87" s="10"/>
      <c r="KU87" s="10"/>
      <c r="KV87" s="10"/>
      <c r="KW87" s="10"/>
      <c r="KX87" s="10"/>
      <c r="KY87" s="10"/>
      <c r="KZ87" s="10"/>
      <c r="LA87" s="10"/>
      <c r="LB87" s="10"/>
      <c r="LC87" s="10"/>
      <c r="LD87" s="10"/>
      <c r="LE87" s="10"/>
      <c r="LF87" s="10"/>
      <c r="LG87" s="10"/>
      <c r="LH87" s="10"/>
      <c r="LI87" s="10"/>
      <c r="LJ87" s="10"/>
      <c r="LK87" s="10"/>
      <c r="LL87" s="10"/>
      <c r="LM87" s="10"/>
      <c r="LN87" s="10"/>
      <c r="LO87" s="10"/>
      <c r="LP87" s="10"/>
      <c r="LQ87" s="10"/>
      <c r="LR87" s="10"/>
      <c r="LS87" s="10"/>
      <c r="LT87" s="10"/>
      <c r="LU87" s="10"/>
      <c r="LV87" s="10"/>
      <c r="LW87" s="10"/>
      <c r="LX87" s="10"/>
      <c r="LY87" s="10"/>
      <c r="LZ87" s="10"/>
      <c r="MA87" s="10"/>
      <c r="MB87" s="10"/>
      <c r="MC87" s="10"/>
      <c r="MD87" s="10"/>
      <c r="ME87" s="10"/>
      <c r="MF87" s="10"/>
      <c r="MG87" s="10"/>
      <c r="MH87" s="10"/>
      <c r="MI87" s="10"/>
      <c r="MJ87" s="10"/>
      <c r="MK87" s="10"/>
      <c r="ML87" s="10"/>
      <c r="MM87" s="10"/>
      <c r="MN87" s="10"/>
      <c r="MO87" s="10"/>
      <c r="MP87" s="10"/>
      <c r="MQ87" s="10"/>
      <c r="MR87" s="10"/>
      <c r="MS87" s="10"/>
      <c r="MT87" s="10"/>
      <c r="MU87" s="10"/>
      <c r="MV87" s="10"/>
      <c r="MW87" s="10"/>
      <c r="MX87" s="10"/>
      <c r="MY87" s="10"/>
      <c r="MZ87" s="10"/>
      <c r="NA87" s="10"/>
      <c r="NB87" s="10"/>
      <c r="NC87" s="10"/>
      <c r="ND87" s="10"/>
      <c r="NE87" s="10"/>
      <c r="NF87" s="10"/>
      <c r="NG87" s="10"/>
      <c r="NH87" s="10"/>
      <c r="NI87" s="10"/>
      <c r="NJ87" s="10"/>
      <c r="NK87" s="10"/>
      <c r="NL87" s="10"/>
      <c r="NM87" s="10"/>
      <c r="NN87" s="10"/>
      <c r="NO87" s="10"/>
      <c r="NP87" s="10"/>
      <c r="NQ87" s="10"/>
      <c r="NR87" s="10"/>
      <c r="NS87" s="10"/>
      <c r="NT87" s="10"/>
      <c r="NU87" s="10"/>
      <c r="NV87" s="10"/>
      <c r="NW87" s="10"/>
      <c r="NX87" s="10"/>
      <c r="NY87" s="10"/>
      <c r="NZ87" s="10"/>
      <c r="OA87" s="10"/>
      <c r="OB87" s="10"/>
      <c r="OC87" s="10"/>
      <c r="OD87" s="10"/>
      <c r="OE87" s="10"/>
      <c r="OF87" s="10"/>
      <c r="OG87" s="10"/>
      <c r="OH87" s="10"/>
      <c r="OI87" s="10"/>
      <c r="OJ87" s="10"/>
      <c r="OK87" s="10"/>
      <c r="OL87" s="10"/>
      <c r="OM87" s="10"/>
      <c r="ON87" s="10"/>
      <c r="OO87" s="10"/>
      <c r="OP87" s="10"/>
      <c r="OQ87" s="10"/>
      <c r="OR87" s="10"/>
      <c r="OS87" s="10"/>
      <c r="OT87" s="10"/>
      <c r="OU87" s="10"/>
      <c r="OV87" s="10"/>
      <c r="OW87" s="10"/>
      <c r="OX87" s="10"/>
      <c r="OY87" s="10"/>
      <c r="OZ87" s="10"/>
      <c r="PA87" s="10"/>
      <c r="PB87" s="10"/>
      <c r="PC87" s="10"/>
      <c r="PD87" s="10"/>
      <c r="PE87" s="10"/>
      <c r="PF87" s="10"/>
      <c r="PG87" s="10"/>
      <c r="PH87" s="10"/>
      <c r="PI87" s="10"/>
      <c r="PJ87" s="10"/>
      <c r="PK87" s="10"/>
      <c r="PL87" s="10"/>
      <c r="PM87" s="10"/>
      <c r="PN87" s="10"/>
      <c r="PO87" s="10"/>
      <c r="PP87" s="10"/>
      <c r="PQ87" s="10"/>
      <c r="PR87" s="10"/>
      <c r="PS87" s="10"/>
      <c r="PT87" s="10"/>
      <c r="PU87" s="10"/>
      <c r="PV87" s="10"/>
      <c r="PW87" s="10"/>
      <c r="PX87" s="10"/>
      <c r="PY87" s="10"/>
      <c r="PZ87" s="10"/>
      <c r="QA87" s="10"/>
      <c r="QB87" s="10"/>
      <c r="QC87" s="10"/>
      <c r="QD87" s="10"/>
      <c r="QE87" s="10"/>
      <c r="QF87" s="10"/>
      <c r="QG87" s="10"/>
      <c r="QH87" s="10"/>
      <c r="QI87" s="10"/>
      <c r="QJ87" s="10"/>
      <c r="QK87" s="10"/>
      <c r="QL87" s="10"/>
      <c r="QM87" s="10"/>
      <c r="QN87" s="10"/>
      <c r="QO87" s="10"/>
      <c r="QP87" s="10"/>
      <c r="QQ87" s="10"/>
      <c r="QR87" s="10"/>
      <c r="QS87" s="10"/>
      <c r="QT87" s="10"/>
      <c r="QU87" s="10"/>
      <c r="QV87" s="10"/>
      <c r="QW87" s="10"/>
      <c r="QX87" s="10"/>
      <c r="QY87" s="10"/>
      <c r="QZ87" s="10"/>
      <c r="RA87" s="10"/>
      <c r="RB87" s="10"/>
      <c r="RC87" s="10"/>
      <c r="RD87" s="10"/>
      <c r="RE87" s="10"/>
      <c r="RF87" s="10"/>
      <c r="RG87" s="10"/>
      <c r="RH87" s="10"/>
      <c r="RI87" s="10"/>
      <c r="RJ87" s="10"/>
      <c r="RK87" s="10"/>
      <c r="RL87" s="10"/>
      <c r="RM87" s="10"/>
      <c r="RN87" s="10"/>
      <c r="RO87" s="10"/>
      <c r="RP87" s="10"/>
      <c r="RQ87" s="10"/>
      <c r="RR87" s="10"/>
      <c r="RS87" s="10"/>
      <c r="RT87" s="10"/>
      <c r="RU87" s="10"/>
      <c r="RV87" s="10"/>
      <c r="RW87" s="10"/>
      <c r="RX87" s="10"/>
      <c r="RY87" s="10"/>
      <c r="RZ87" s="10"/>
      <c r="SA87" s="10"/>
      <c r="SB87" s="10"/>
      <c r="SC87" s="10"/>
      <c r="SD87" s="10"/>
      <c r="SE87" s="10"/>
      <c r="SF87" s="10"/>
      <c r="SG87" s="10"/>
      <c r="SH87" s="10"/>
      <c r="SI87" s="10"/>
      <c r="SJ87" s="10"/>
      <c r="SK87" s="10"/>
      <c r="SL87" s="10"/>
      <c r="SM87" s="10"/>
      <c r="SN87" s="10"/>
      <c r="SO87" s="10"/>
      <c r="SP87" s="10"/>
      <c r="SQ87" s="10"/>
      <c r="SR87" s="10"/>
      <c r="SS87" s="10"/>
      <c r="ST87" s="10"/>
      <c r="SU87" s="10"/>
      <c r="SV87" s="10"/>
      <c r="SW87" s="10"/>
      <c r="SX87" s="10"/>
      <c r="SY87" s="10"/>
      <c r="SZ87" s="10"/>
      <c r="TA87" s="10"/>
      <c r="TB87" s="10"/>
      <c r="TC87" s="10"/>
      <c r="TD87" s="10"/>
      <c r="TE87" s="10"/>
      <c r="TF87" s="10"/>
      <c r="TG87" s="10"/>
      <c r="TH87" s="10"/>
      <c r="TI87" s="10"/>
      <c r="TJ87" s="10"/>
      <c r="TK87" s="10"/>
      <c r="TL87" s="10"/>
      <c r="TM87" s="10"/>
      <c r="TN87" s="10"/>
      <c r="TO87" s="10"/>
      <c r="TP87" s="10"/>
      <c r="TQ87" s="10"/>
      <c r="TR87" s="10"/>
      <c r="TS87" s="10"/>
      <c r="TT87" s="10"/>
      <c r="TU87" s="10"/>
      <c r="TV87" s="10"/>
      <c r="TW87" s="10"/>
      <c r="TX87" s="10"/>
      <c r="TY87" s="10"/>
      <c r="TZ87" s="10"/>
      <c r="UA87" s="10"/>
      <c r="UB87" s="10"/>
      <c r="UC87" s="10"/>
      <c r="UD87" s="10"/>
      <c r="UE87" s="10"/>
      <c r="UF87" s="10"/>
      <c r="UG87" s="10"/>
      <c r="UH87" s="10"/>
      <c r="UI87" s="10"/>
      <c r="UJ87" s="10"/>
      <c r="UK87" s="10"/>
      <c r="UL87" s="10"/>
      <c r="UM87" s="10"/>
      <c r="UN87" s="10"/>
      <c r="UO87" s="10"/>
      <c r="UP87" s="10"/>
      <c r="UQ87" s="10"/>
      <c r="UR87" s="10"/>
      <c r="US87" s="10"/>
      <c r="UT87" s="10"/>
      <c r="UU87" s="10"/>
      <c r="UV87" s="10"/>
      <c r="UW87" s="10"/>
      <c r="UX87" s="10"/>
      <c r="UY87" s="10"/>
      <c r="UZ87" s="10"/>
      <c r="VA87" s="10"/>
      <c r="VB87" s="10"/>
      <c r="VC87" s="10"/>
      <c r="VD87" s="10"/>
      <c r="VE87" s="10"/>
      <c r="VF87" s="10"/>
      <c r="VG87" s="10"/>
      <c r="VH87" s="10"/>
      <c r="VI87" s="10"/>
      <c r="VJ87" s="10"/>
      <c r="VK87" s="10"/>
      <c r="VL87" s="10"/>
      <c r="VM87" s="10"/>
      <c r="VN87" s="10"/>
      <c r="VO87" s="10"/>
      <c r="VP87" s="10"/>
      <c r="VQ87" s="10"/>
      <c r="VR87" s="10"/>
      <c r="VS87" s="10"/>
      <c r="VT87" s="10"/>
      <c r="VU87" s="10"/>
      <c r="VV87" s="10"/>
      <c r="VW87" s="10"/>
      <c r="VX87" s="10"/>
      <c r="VY87" s="10"/>
      <c r="VZ87" s="10"/>
      <c r="WA87" s="10"/>
      <c r="WB87" s="10"/>
      <c r="WC87" s="10"/>
      <c r="WD87" s="10"/>
      <c r="WE87" s="10"/>
      <c r="WF87" s="10"/>
      <c r="WG87" s="10"/>
      <c r="WH87" s="10"/>
      <c r="WI87" s="10"/>
      <c r="WJ87" s="10"/>
      <c r="WK87" s="10"/>
      <c r="WL87" s="10"/>
      <c r="WM87" s="10"/>
      <c r="WN87" s="10"/>
      <c r="WO87" s="10"/>
      <c r="WP87" s="10"/>
      <c r="WQ87" s="10"/>
      <c r="WR87" s="10"/>
      <c r="WS87" s="10"/>
      <c r="WT87" s="10"/>
      <c r="WU87" s="10"/>
      <c r="WV87" s="10"/>
      <c r="WW87" s="10"/>
      <c r="WX87" s="10"/>
      <c r="WY87" s="10"/>
      <c r="WZ87" s="10"/>
      <c r="XA87" s="10"/>
      <c r="XB87" s="10"/>
      <c r="XC87" s="10"/>
      <c r="XD87" s="10"/>
      <c r="XE87" s="10"/>
      <c r="XF87" s="10"/>
      <c r="XG87" s="10"/>
      <c r="XH87" s="10"/>
      <c r="XI87" s="10"/>
      <c r="XJ87" s="10"/>
      <c r="XK87" s="10"/>
      <c r="XL87" s="10"/>
      <c r="XM87" s="10"/>
      <c r="XN87" s="10"/>
      <c r="XO87" s="10"/>
      <c r="XP87" s="10"/>
      <c r="XQ87" s="10"/>
      <c r="XR87" s="10"/>
      <c r="XS87" s="10"/>
      <c r="XT87" s="10"/>
      <c r="XU87" s="10"/>
      <c r="XV87" s="10"/>
      <c r="XW87" s="10"/>
      <c r="XX87" s="10"/>
      <c r="XY87" s="10"/>
      <c r="XZ87" s="10"/>
      <c r="YA87" s="10"/>
      <c r="YB87" s="10"/>
      <c r="YC87" s="10"/>
      <c r="YD87" s="10"/>
      <c r="YE87" s="10"/>
      <c r="YF87" s="10"/>
      <c r="YG87" s="10"/>
      <c r="YH87" s="10"/>
      <c r="YI87" s="10"/>
      <c r="YJ87" s="10"/>
      <c r="YK87" s="10"/>
      <c r="YL87" s="10"/>
      <c r="YM87" s="10"/>
      <c r="YN87" s="10"/>
      <c r="YO87" s="10"/>
      <c r="YP87" s="10"/>
      <c r="YQ87" s="10"/>
      <c r="YR87" s="10"/>
      <c r="YS87" s="10"/>
      <c r="YT87" s="10"/>
      <c r="YU87" s="10"/>
      <c r="YV87" s="10"/>
      <c r="YW87" s="10"/>
      <c r="YX87" s="10"/>
      <c r="YY87" s="10"/>
      <c r="YZ87" s="10"/>
      <c r="ZA87" s="10"/>
      <c r="ZB87" s="10"/>
      <c r="ZC87" s="10"/>
      <c r="ZD87" s="10"/>
      <c r="ZE87" s="10"/>
      <c r="ZF87" s="10"/>
      <c r="ZG87" s="10"/>
      <c r="ZH87" s="10"/>
      <c r="ZI87" s="10"/>
      <c r="ZJ87" s="10"/>
      <c r="ZK87" s="10"/>
      <c r="ZL87" s="10"/>
      <c r="ZM87" s="10"/>
      <c r="ZN87" s="10"/>
      <c r="ZO87" s="10"/>
      <c r="ZP87" s="10"/>
      <c r="ZQ87" s="10"/>
      <c r="ZR87" s="10"/>
      <c r="ZS87" s="10"/>
      <c r="ZT87" s="10"/>
      <c r="ZU87" s="10"/>
      <c r="ZV87" s="10"/>
      <c r="ZW87" s="10"/>
      <c r="ZX87" s="10"/>
      <c r="ZY87" s="10"/>
      <c r="ZZ87" s="10"/>
      <c r="AAA87" s="10"/>
      <c r="AAB87" s="10"/>
      <c r="AAC87" s="10"/>
      <c r="AAD87" s="10"/>
      <c r="AAE87" s="10"/>
      <c r="AAF87" s="10"/>
      <c r="AAG87" s="10"/>
      <c r="AAH87" s="10"/>
      <c r="AAI87" s="10"/>
      <c r="AAJ87" s="10"/>
      <c r="AAK87" s="10"/>
      <c r="AAL87" s="10"/>
      <c r="AAM87" s="10"/>
      <c r="AAN87" s="10"/>
      <c r="AAO87" s="10"/>
      <c r="AAP87" s="10"/>
      <c r="AAQ87" s="10"/>
      <c r="AAR87" s="10"/>
      <c r="AAS87" s="10"/>
      <c r="AAT87" s="10"/>
      <c r="AAU87" s="10"/>
      <c r="AAV87" s="10"/>
      <c r="AAW87" s="10"/>
      <c r="AAX87" s="10"/>
      <c r="AAY87" s="10"/>
      <c r="AAZ87" s="10"/>
      <c r="ABA87" s="10"/>
      <c r="ABB87" s="10"/>
      <c r="ABC87" s="10"/>
      <c r="ABD87" s="10"/>
      <c r="ABE87" s="10"/>
      <c r="ABF87" s="10"/>
      <c r="ABG87" s="10"/>
      <c r="ABH87" s="10"/>
      <c r="ABI87" s="10"/>
      <c r="ABJ87" s="10"/>
      <c r="ABK87" s="10"/>
      <c r="ABL87" s="10"/>
      <c r="ABM87" s="10"/>
      <c r="ABN87" s="10"/>
      <c r="ABO87" s="10"/>
      <c r="ABP87" s="10"/>
      <c r="ABQ87" s="10"/>
      <c r="ABR87" s="10"/>
      <c r="ABS87" s="10"/>
      <c r="ABT87" s="10"/>
      <c r="ABU87" s="10"/>
      <c r="ABV87" s="10"/>
      <c r="ABW87" s="10"/>
      <c r="ABX87" s="10"/>
      <c r="ABY87" s="10"/>
      <c r="ABZ87" s="10"/>
      <c r="ACA87" s="10"/>
      <c r="ACB87" s="10"/>
      <c r="ACC87" s="10"/>
      <c r="ACD87" s="10"/>
      <c r="ACE87" s="10"/>
      <c r="ACF87" s="10"/>
      <c r="ACG87" s="10"/>
      <c r="ACH87" s="10"/>
      <c r="ACI87" s="10"/>
      <c r="ACJ87" s="10"/>
      <c r="ACK87" s="10"/>
      <c r="ACL87" s="10"/>
      <c r="ACM87" s="10"/>
      <c r="ACN87" s="10"/>
      <c r="ACO87" s="10"/>
      <c r="ACP87" s="10"/>
      <c r="ACQ87" s="10"/>
      <c r="ACR87" s="10"/>
      <c r="ACS87" s="10"/>
      <c r="ACT87" s="10"/>
      <c r="ACU87" s="10"/>
      <c r="ACV87" s="10"/>
      <c r="ACW87" s="10"/>
      <c r="ACX87" s="10"/>
      <c r="ACY87" s="10"/>
      <c r="ACZ87" s="10"/>
      <c r="ADA87" s="10"/>
      <c r="ADB87" s="10"/>
      <c r="ADC87" s="10"/>
      <c r="ADD87" s="10"/>
      <c r="ADE87" s="10"/>
      <c r="ADF87" s="10"/>
      <c r="ADG87" s="10"/>
      <c r="ADH87" s="10"/>
      <c r="ADI87" s="10"/>
      <c r="ADJ87" s="10"/>
      <c r="ADK87" s="10"/>
      <c r="ADL87" s="10"/>
      <c r="ADM87" s="10"/>
      <c r="ADN87" s="10"/>
      <c r="ADO87" s="10"/>
      <c r="ADP87" s="10"/>
      <c r="ADQ87" s="10"/>
      <c r="ADR87" s="10"/>
      <c r="ADS87" s="10"/>
      <c r="ADT87" s="10"/>
      <c r="ADU87" s="10"/>
      <c r="ADV87" s="10"/>
      <c r="ADW87" s="10"/>
      <c r="ADX87" s="10"/>
      <c r="ADY87" s="10"/>
      <c r="ADZ87" s="10"/>
      <c r="AEA87" s="10"/>
      <c r="AEB87" s="10"/>
      <c r="AEC87" s="10"/>
      <c r="AED87" s="10"/>
      <c r="AEE87" s="10"/>
      <c r="AEF87" s="10"/>
      <c r="AEG87" s="10"/>
      <c r="AEH87" s="10"/>
      <c r="AEI87" s="10"/>
      <c r="AEJ87" s="10"/>
      <c r="AEK87" s="10"/>
      <c r="AEL87" s="10"/>
      <c r="AEM87" s="10"/>
      <c r="AEN87" s="10"/>
      <c r="AEO87" s="10"/>
      <c r="AEP87" s="10"/>
      <c r="AEQ87" s="10"/>
      <c r="AER87" s="10"/>
      <c r="AES87" s="10"/>
      <c r="AET87" s="10"/>
      <c r="AEU87" s="10"/>
      <c r="AEV87" s="10"/>
      <c r="AEW87" s="10"/>
      <c r="AEX87" s="10"/>
      <c r="AEY87" s="10"/>
      <c r="AEZ87" s="10"/>
      <c r="AFA87" s="10"/>
      <c r="AFB87" s="10"/>
      <c r="AFC87" s="10"/>
      <c r="AFD87" s="10"/>
      <c r="AFE87" s="10"/>
      <c r="AFF87" s="10"/>
      <c r="AFG87" s="10"/>
      <c r="AFH87" s="10"/>
      <c r="AFI87" s="10"/>
      <c r="AFJ87" s="10"/>
      <c r="AFK87" s="10"/>
      <c r="AFL87" s="10"/>
      <c r="AFM87" s="10"/>
      <c r="AFN87" s="10"/>
      <c r="AFO87" s="10"/>
      <c r="AFP87" s="10"/>
      <c r="AFQ87" s="10"/>
      <c r="AFR87" s="10"/>
      <c r="AFS87" s="10"/>
      <c r="AFT87" s="10"/>
      <c r="AFU87" s="10"/>
      <c r="AFV87" s="10"/>
      <c r="AFW87" s="10"/>
      <c r="AFX87" s="10"/>
      <c r="AFY87" s="10"/>
      <c r="AFZ87" s="10"/>
      <c r="AGA87" s="10"/>
      <c r="AGB87" s="10"/>
      <c r="AGC87" s="10"/>
      <c r="AGD87" s="10"/>
      <c r="AGE87" s="10"/>
      <c r="AGF87" s="10"/>
      <c r="AGG87" s="10"/>
      <c r="AGH87" s="10"/>
      <c r="AGI87" s="10"/>
      <c r="AGJ87" s="10"/>
      <c r="AGK87" s="10"/>
      <c r="AGL87" s="10"/>
      <c r="AGM87" s="10"/>
      <c r="AGN87" s="10"/>
      <c r="AGO87" s="10"/>
      <c r="AGP87" s="10"/>
      <c r="AGQ87" s="10"/>
      <c r="AGR87" s="10"/>
      <c r="AGS87" s="10"/>
      <c r="AGT87" s="10"/>
      <c r="AGU87" s="10"/>
      <c r="AGV87" s="10"/>
      <c r="AGW87" s="10"/>
      <c r="AGX87" s="10"/>
      <c r="AGY87" s="10"/>
      <c r="AGZ87" s="10"/>
      <c r="AHA87" s="10"/>
      <c r="AHB87" s="10"/>
      <c r="AHC87" s="10"/>
      <c r="AHD87" s="10"/>
      <c r="AHE87" s="10"/>
      <c r="AHF87" s="10"/>
      <c r="AHG87" s="10"/>
      <c r="AHH87" s="10"/>
      <c r="AHI87" s="10"/>
      <c r="AHJ87" s="10"/>
      <c r="AHK87" s="10"/>
      <c r="AHL87" s="10"/>
      <c r="AHM87" s="10"/>
      <c r="AHN87" s="10"/>
      <c r="AHO87" s="10"/>
      <c r="AHP87" s="10"/>
      <c r="AHQ87" s="10"/>
      <c r="AHR87" s="10"/>
      <c r="AHS87" s="10"/>
      <c r="AHT87" s="10"/>
      <c r="AHU87" s="10"/>
      <c r="AHV87" s="10"/>
      <c r="AHW87" s="10"/>
      <c r="AHX87" s="10"/>
      <c r="AHY87" s="10"/>
      <c r="AHZ87" s="10"/>
      <c r="AIA87" s="10"/>
      <c r="AIB87" s="10"/>
      <c r="AIC87" s="10"/>
      <c r="AID87" s="10"/>
      <c r="AIE87" s="10"/>
      <c r="AIF87" s="10"/>
      <c r="AIG87" s="10"/>
      <c r="AIH87" s="10"/>
      <c r="AII87" s="10"/>
      <c r="AIJ87" s="10"/>
      <c r="AIK87" s="10"/>
      <c r="AIL87" s="10"/>
      <c r="AIM87" s="10"/>
      <c r="AIN87" s="10"/>
      <c r="AIO87" s="10"/>
      <c r="AIP87" s="10"/>
      <c r="AIQ87" s="10"/>
      <c r="AIR87" s="10"/>
      <c r="AIS87" s="10"/>
      <c r="AIT87" s="10"/>
      <c r="AIU87" s="10"/>
      <c r="AIV87" s="10"/>
      <c r="AIW87" s="10"/>
      <c r="AIX87" s="10"/>
      <c r="AIY87" s="10"/>
      <c r="AIZ87" s="10"/>
      <c r="AJA87" s="10"/>
      <c r="AJB87" s="10"/>
      <c r="AJC87" s="10"/>
      <c r="AJD87" s="10"/>
      <c r="AJE87" s="10"/>
      <c r="AJF87" s="10"/>
      <c r="AJG87" s="10"/>
      <c r="AJH87" s="10"/>
      <c r="AJI87" s="10"/>
      <c r="AJJ87" s="10"/>
      <c r="AJK87" s="10"/>
      <c r="AJL87" s="10"/>
      <c r="AJM87" s="10"/>
      <c r="AJN87" s="10"/>
      <c r="AJO87" s="10"/>
      <c r="AJP87" s="10"/>
      <c r="AJQ87" s="10"/>
      <c r="AJR87" s="10"/>
      <c r="AJS87" s="10"/>
      <c r="AJT87" s="10"/>
      <c r="AJU87" s="10"/>
      <c r="AJV87" s="10"/>
      <c r="AJW87" s="10"/>
      <c r="AJX87" s="10"/>
      <c r="AJY87" s="10"/>
      <c r="AJZ87" s="10"/>
      <c r="AKA87" s="10"/>
      <c r="AKB87" s="10"/>
      <c r="AKC87" s="10"/>
      <c r="AKD87" s="10"/>
      <c r="AKE87" s="10"/>
      <c r="AKF87" s="10"/>
      <c r="AKG87" s="10"/>
      <c r="AKH87" s="10"/>
      <c r="AKI87" s="10"/>
      <c r="AKJ87" s="10"/>
      <c r="AKK87" s="10"/>
      <c r="AKL87" s="10"/>
      <c r="AKM87" s="10"/>
      <c r="AKN87" s="10"/>
      <c r="AKO87" s="10"/>
      <c r="AKP87" s="10"/>
      <c r="AKQ87" s="10"/>
      <c r="AKR87" s="10"/>
      <c r="AKS87" s="10"/>
      <c r="AKT87" s="10"/>
      <c r="AKU87" s="10"/>
      <c r="AKV87" s="10"/>
      <c r="AKW87" s="10"/>
      <c r="AKX87" s="10"/>
      <c r="AKY87" s="10"/>
      <c r="AKZ87" s="10"/>
      <c r="ALA87" s="10"/>
      <c r="ALB87" s="10"/>
      <c r="ALC87" s="10"/>
      <c r="ALD87" s="10"/>
      <c r="ALE87" s="10"/>
      <c r="ALF87" s="10"/>
      <c r="ALG87" s="10"/>
      <c r="ALH87" s="10"/>
      <c r="ALI87" s="10"/>
      <c r="ALJ87" s="10"/>
      <c r="ALK87" s="10"/>
      <c r="ALL87" s="10"/>
      <c r="ALM87" s="10"/>
      <c r="ALN87" s="10"/>
      <c r="ALO87" s="10"/>
      <c r="ALP87" s="10"/>
      <c r="ALQ87" s="10"/>
      <c r="ALR87" s="10"/>
      <c r="ALS87" s="10"/>
      <c r="ALT87" s="10"/>
      <c r="ALU87" s="10"/>
      <c r="ALV87" s="10"/>
      <c r="ALW87" s="10"/>
      <c r="ALX87" s="10"/>
      <c r="ALY87" s="10"/>
      <c r="ALZ87" s="10"/>
      <c r="AMA87" s="10"/>
      <c r="AMB87" s="10"/>
      <c r="AMC87" s="10"/>
      <c r="AMD87" s="10"/>
      <c r="AME87" s="10"/>
      <c r="AMF87" s="10"/>
      <c r="AMG87" s="10"/>
      <c r="AMH87" s="10"/>
      <c r="AMI87" s="10"/>
      <c r="AMJ87" s="10"/>
    </row>
    <row r="88" spans="1:1025" ht="108" customHeight="1">
      <c r="A88" s="114">
        <v>80</v>
      </c>
      <c r="B88" s="114"/>
      <c r="C88" s="114" t="s">
        <v>2619</v>
      </c>
      <c r="D88" s="115" t="s">
        <v>28</v>
      </c>
      <c r="E88" s="44" t="s">
        <v>29</v>
      </c>
      <c r="F88" s="46" t="s">
        <v>2471</v>
      </c>
      <c r="G88" s="45" t="s">
        <v>136</v>
      </c>
      <c r="H88" s="6" t="s">
        <v>2623</v>
      </c>
      <c r="I88" s="47" t="s">
        <v>30</v>
      </c>
      <c r="J88" s="48" t="s">
        <v>31</v>
      </c>
      <c r="K88" s="49">
        <v>43810</v>
      </c>
      <c r="L88" s="50">
        <v>43815</v>
      </c>
      <c r="M88" s="49"/>
      <c r="N88" s="51"/>
      <c r="O88" s="51"/>
      <c r="P88" s="57" t="s">
        <v>131</v>
      </c>
      <c r="Q88" s="76">
        <v>10000</v>
      </c>
      <c r="R88" s="76"/>
      <c r="S88" s="117"/>
      <c r="T88" s="53"/>
      <c r="U88" s="59"/>
      <c r="V88" s="53"/>
      <c r="W88" s="59"/>
      <c r="X88" s="30"/>
      <c r="Y88" s="31"/>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10"/>
      <c r="WB88" s="10"/>
      <c r="WC88" s="10"/>
      <c r="WD88" s="10"/>
      <c r="WE88" s="10"/>
      <c r="WF88" s="10"/>
      <c r="WG88" s="10"/>
      <c r="WH88" s="10"/>
      <c r="WI88" s="10"/>
      <c r="WJ88" s="10"/>
      <c r="WK88" s="10"/>
      <c r="WL88" s="10"/>
      <c r="WM88" s="10"/>
      <c r="WN88" s="10"/>
      <c r="WO88" s="10"/>
      <c r="WP88" s="10"/>
      <c r="WQ88" s="10"/>
      <c r="WR88" s="10"/>
      <c r="WS88" s="10"/>
      <c r="WT88" s="10"/>
      <c r="WU88" s="10"/>
      <c r="WV88" s="10"/>
      <c r="WW88" s="10"/>
      <c r="WX88" s="10"/>
      <c r="WY88" s="10"/>
      <c r="WZ88" s="10"/>
      <c r="XA88" s="10"/>
      <c r="XB88" s="10"/>
      <c r="XC88" s="10"/>
      <c r="XD88" s="10"/>
      <c r="XE88" s="10"/>
      <c r="XF88" s="10"/>
      <c r="XG88" s="10"/>
      <c r="XH88" s="10"/>
      <c r="XI88" s="10"/>
      <c r="XJ88" s="10"/>
      <c r="XK88" s="10"/>
      <c r="XL88" s="10"/>
      <c r="XM88" s="10"/>
      <c r="XN88" s="10"/>
      <c r="XO88" s="10"/>
      <c r="XP88" s="10"/>
      <c r="XQ88" s="10"/>
      <c r="XR88" s="10"/>
      <c r="XS88" s="10"/>
      <c r="XT88" s="10"/>
      <c r="XU88" s="10"/>
      <c r="XV88" s="10"/>
      <c r="XW88" s="10"/>
      <c r="XX88" s="10"/>
      <c r="XY88" s="10"/>
      <c r="XZ88" s="10"/>
      <c r="YA88" s="10"/>
      <c r="YB88" s="10"/>
      <c r="YC88" s="10"/>
      <c r="YD88" s="10"/>
      <c r="YE88" s="10"/>
      <c r="YF88" s="10"/>
      <c r="YG88" s="10"/>
      <c r="YH88" s="10"/>
      <c r="YI88" s="10"/>
      <c r="YJ88" s="10"/>
      <c r="YK88" s="10"/>
      <c r="YL88" s="10"/>
      <c r="YM88" s="10"/>
      <c r="YN88" s="10"/>
      <c r="YO88" s="10"/>
      <c r="YP88" s="10"/>
      <c r="YQ88" s="10"/>
      <c r="YR88" s="10"/>
      <c r="YS88" s="10"/>
      <c r="YT88" s="10"/>
      <c r="YU88" s="10"/>
      <c r="YV88" s="10"/>
      <c r="YW88" s="10"/>
      <c r="YX88" s="10"/>
      <c r="YY88" s="10"/>
      <c r="YZ88" s="10"/>
      <c r="ZA88" s="10"/>
      <c r="ZB88" s="10"/>
      <c r="ZC88" s="10"/>
      <c r="ZD88" s="10"/>
      <c r="ZE88" s="10"/>
      <c r="ZF88" s="10"/>
      <c r="ZG88" s="10"/>
      <c r="ZH88" s="10"/>
      <c r="ZI88" s="10"/>
      <c r="ZJ88" s="10"/>
      <c r="ZK88" s="10"/>
      <c r="ZL88" s="10"/>
      <c r="ZM88" s="10"/>
      <c r="ZN88" s="10"/>
      <c r="ZO88" s="10"/>
      <c r="ZP88" s="10"/>
      <c r="ZQ88" s="10"/>
      <c r="ZR88" s="10"/>
      <c r="ZS88" s="10"/>
      <c r="ZT88" s="10"/>
      <c r="ZU88" s="10"/>
      <c r="ZV88" s="10"/>
      <c r="ZW88" s="10"/>
      <c r="ZX88" s="10"/>
      <c r="ZY88" s="10"/>
      <c r="ZZ88" s="10"/>
      <c r="AAA88" s="10"/>
      <c r="AAB88" s="10"/>
      <c r="AAC88" s="10"/>
      <c r="AAD88" s="10"/>
      <c r="AAE88" s="10"/>
      <c r="AAF88" s="10"/>
      <c r="AAG88" s="10"/>
      <c r="AAH88" s="10"/>
      <c r="AAI88" s="10"/>
      <c r="AAJ88" s="10"/>
      <c r="AAK88" s="10"/>
      <c r="AAL88" s="10"/>
      <c r="AAM88" s="10"/>
      <c r="AAN88" s="10"/>
      <c r="AAO88" s="10"/>
      <c r="AAP88" s="10"/>
      <c r="AAQ88" s="10"/>
      <c r="AAR88" s="10"/>
      <c r="AAS88" s="10"/>
      <c r="AAT88" s="10"/>
      <c r="AAU88" s="10"/>
      <c r="AAV88" s="10"/>
      <c r="AAW88" s="10"/>
      <c r="AAX88" s="10"/>
      <c r="AAY88" s="10"/>
      <c r="AAZ88" s="10"/>
      <c r="ABA88" s="10"/>
      <c r="ABB88" s="10"/>
      <c r="ABC88" s="10"/>
      <c r="ABD88" s="10"/>
      <c r="ABE88" s="10"/>
      <c r="ABF88" s="10"/>
      <c r="ABG88" s="10"/>
      <c r="ABH88" s="10"/>
      <c r="ABI88" s="10"/>
      <c r="ABJ88" s="10"/>
      <c r="ABK88" s="10"/>
      <c r="ABL88" s="10"/>
      <c r="ABM88" s="10"/>
      <c r="ABN88" s="10"/>
      <c r="ABO88" s="10"/>
      <c r="ABP88" s="10"/>
      <c r="ABQ88" s="10"/>
      <c r="ABR88" s="10"/>
      <c r="ABS88" s="10"/>
      <c r="ABT88" s="10"/>
      <c r="ABU88" s="10"/>
      <c r="ABV88" s="10"/>
      <c r="ABW88" s="10"/>
      <c r="ABX88" s="10"/>
      <c r="ABY88" s="10"/>
      <c r="ABZ88" s="10"/>
      <c r="ACA88" s="10"/>
      <c r="ACB88" s="10"/>
      <c r="ACC88" s="10"/>
      <c r="ACD88" s="10"/>
      <c r="ACE88" s="10"/>
      <c r="ACF88" s="10"/>
      <c r="ACG88" s="10"/>
      <c r="ACH88" s="10"/>
      <c r="ACI88" s="10"/>
      <c r="ACJ88" s="10"/>
      <c r="ACK88" s="10"/>
      <c r="ACL88" s="10"/>
      <c r="ACM88" s="10"/>
      <c r="ACN88" s="10"/>
      <c r="ACO88" s="10"/>
      <c r="ACP88" s="10"/>
      <c r="ACQ88" s="10"/>
      <c r="ACR88" s="10"/>
      <c r="ACS88" s="10"/>
      <c r="ACT88" s="10"/>
      <c r="ACU88" s="10"/>
      <c r="ACV88" s="10"/>
      <c r="ACW88" s="10"/>
      <c r="ACX88" s="10"/>
      <c r="ACY88" s="10"/>
      <c r="ACZ88" s="10"/>
      <c r="ADA88" s="10"/>
      <c r="ADB88" s="10"/>
      <c r="ADC88" s="10"/>
      <c r="ADD88" s="10"/>
      <c r="ADE88" s="10"/>
      <c r="ADF88" s="10"/>
      <c r="ADG88" s="10"/>
      <c r="ADH88" s="10"/>
      <c r="ADI88" s="10"/>
      <c r="ADJ88" s="10"/>
      <c r="ADK88" s="10"/>
      <c r="ADL88" s="10"/>
      <c r="ADM88" s="10"/>
      <c r="ADN88" s="10"/>
      <c r="ADO88" s="10"/>
      <c r="ADP88" s="10"/>
      <c r="ADQ88" s="10"/>
      <c r="ADR88" s="10"/>
      <c r="ADS88" s="10"/>
      <c r="ADT88" s="10"/>
      <c r="ADU88" s="10"/>
      <c r="ADV88" s="10"/>
      <c r="ADW88" s="10"/>
      <c r="ADX88" s="10"/>
      <c r="ADY88" s="10"/>
      <c r="ADZ88" s="10"/>
      <c r="AEA88" s="10"/>
      <c r="AEB88" s="10"/>
      <c r="AEC88" s="10"/>
      <c r="AED88" s="10"/>
      <c r="AEE88" s="10"/>
      <c r="AEF88" s="10"/>
      <c r="AEG88" s="10"/>
      <c r="AEH88" s="10"/>
      <c r="AEI88" s="10"/>
      <c r="AEJ88" s="10"/>
      <c r="AEK88" s="10"/>
      <c r="AEL88" s="10"/>
      <c r="AEM88" s="10"/>
      <c r="AEN88" s="10"/>
      <c r="AEO88" s="10"/>
      <c r="AEP88" s="10"/>
      <c r="AEQ88" s="10"/>
      <c r="AER88" s="10"/>
      <c r="AES88" s="10"/>
      <c r="AET88" s="10"/>
      <c r="AEU88" s="10"/>
      <c r="AEV88" s="10"/>
      <c r="AEW88" s="10"/>
      <c r="AEX88" s="10"/>
      <c r="AEY88" s="10"/>
      <c r="AEZ88" s="10"/>
      <c r="AFA88" s="10"/>
      <c r="AFB88" s="10"/>
      <c r="AFC88" s="10"/>
      <c r="AFD88" s="10"/>
      <c r="AFE88" s="10"/>
      <c r="AFF88" s="10"/>
      <c r="AFG88" s="10"/>
      <c r="AFH88" s="10"/>
      <c r="AFI88" s="10"/>
      <c r="AFJ88" s="10"/>
      <c r="AFK88" s="10"/>
      <c r="AFL88" s="10"/>
      <c r="AFM88" s="10"/>
      <c r="AFN88" s="10"/>
      <c r="AFO88" s="10"/>
      <c r="AFP88" s="10"/>
      <c r="AFQ88" s="10"/>
      <c r="AFR88" s="10"/>
      <c r="AFS88" s="10"/>
      <c r="AFT88" s="10"/>
      <c r="AFU88" s="10"/>
      <c r="AFV88" s="10"/>
      <c r="AFW88" s="10"/>
      <c r="AFX88" s="10"/>
      <c r="AFY88" s="10"/>
      <c r="AFZ88" s="10"/>
      <c r="AGA88" s="10"/>
      <c r="AGB88" s="10"/>
      <c r="AGC88" s="10"/>
      <c r="AGD88" s="10"/>
      <c r="AGE88" s="10"/>
      <c r="AGF88" s="10"/>
      <c r="AGG88" s="10"/>
      <c r="AGH88" s="10"/>
      <c r="AGI88" s="10"/>
      <c r="AGJ88" s="10"/>
      <c r="AGK88" s="10"/>
      <c r="AGL88" s="10"/>
      <c r="AGM88" s="10"/>
      <c r="AGN88" s="10"/>
      <c r="AGO88" s="10"/>
      <c r="AGP88" s="10"/>
      <c r="AGQ88" s="10"/>
      <c r="AGR88" s="10"/>
      <c r="AGS88" s="10"/>
      <c r="AGT88" s="10"/>
      <c r="AGU88" s="10"/>
      <c r="AGV88" s="10"/>
      <c r="AGW88" s="10"/>
      <c r="AGX88" s="10"/>
      <c r="AGY88" s="10"/>
      <c r="AGZ88" s="10"/>
      <c r="AHA88" s="10"/>
      <c r="AHB88" s="10"/>
      <c r="AHC88" s="10"/>
      <c r="AHD88" s="10"/>
      <c r="AHE88" s="10"/>
      <c r="AHF88" s="10"/>
      <c r="AHG88" s="10"/>
      <c r="AHH88" s="10"/>
      <c r="AHI88" s="10"/>
      <c r="AHJ88" s="10"/>
      <c r="AHK88" s="10"/>
      <c r="AHL88" s="10"/>
      <c r="AHM88" s="10"/>
      <c r="AHN88" s="10"/>
      <c r="AHO88" s="10"/>
      <c r="AHP88" s="10"/>
      <c r="AHQ88" s="10"/>
      <c r="AHR88" s="10"/>
      <c r="AHS88" s="10"/>
      <c r="AHT88" s="10"/>
      <c r="AHU88" s="10"/>
      <c r="AHV88" s="10"/>
      <c r="AHW88" s="10"/>
      <c r="AHX88" s="10"/>
      <c r="AHY88" s="10"/>
      <c r="AHZ88" s="10"/>
      <c r="AIA88" s="10"/>
      <c r="AIB88" s="10"/>
      <c r="AIC88" s="10"/>
      <c r="AID88" s="10"/>
      <c r="AIE88" s="10"/>
      <c r="AIF88" s="10"/>
      <c r="AIG88" s="10"/>
      <c r="AIH88" s="10"/>
      <c r="AII88" s="10"/>
      <c r="AIJ88" s="10"/>
      <c r="AIK88" s="10"/>
      <c r="AIL88" s="10"/>
      <c r="AIM88" s="10"/>
      <c r="AIN88" s="10"/>
      <c r="AIO88" s="10"/>
      <c r="AIP88" s="10"/>
      <c r="AIQ88" s="10"/>
      <c r="AIR88" s="10"/>
      <c r="AIS88" s="10"/>
      <c r="AIT88" s="10"/>
      <c r="AIU88" s="10"/>
      <c r="AIV88" s="10"/>
      <c r="AIW88" s="10"/>
      <c r="AIX88" s="10"/>
      <c r="AIY88" s="10"/>
      <c r="AIZ88" s="10"/>
      <c r="AJA88" s="10"/>
      <c r="AJB88" s="10"/>
      <c r="AJC88" s="10"/>
      <c r="AJD88" s="10"/>
      <c r="AJE88" s="10"/>
      <c r="AJF88" s="10"/>
      <c r="AJG88" s="10"/>
      <c r="AJH88" s="10"/>
      <c r="AJI88" s="10"/>
      <c r="AJJ88" s="10"/>
      <c r="AJK88" s="10"/>
      <c r="AJL88" s="10"/>
      <c r="AJM88" s="10"/>
      <c r="AJN88" s="10"/>
      <c r="AJO88" s="10"/>
      <c r="AJP88" s="10"/>
      <c r="AJQ88" s="10"/>
      <c r="AJR88" s="10"/>
      <c r="AJS88" s="10"/>
      <c r="AJT88" s="10"/>
      <c r="AJU88" s="10"/>
      <c r="AJV88" s="10"/>
      <c r="AJW88" s="10"/>
      <c r="AJX88" s="10"/>
      <c r="AJY88" s="10"/>
      <c r="AJZ88" s="10"/>
      <c r="AKA88" s="10"/>
      <c r="AKB88" s="10"/>
      <c r="AKC88" s="10"/>
      <c r="AKD88" s="10"/>
      <c r="AKE88" s="10"/>
      <c r="AKF88" s="10"/>
      <c r="AKG88" s="10"/>
      <c r="AKH88" s="10"/>
      <c r="AKI88" s="10"/>
      <c r="AKJ88" s="10"/>
      <c r="AKK88" s="10"/>
      <c r="AKL88" s="10"/>
      <c r="AKM88" s="10"/>
      <c r="AKN88" s="10"/>
      <c r="AKO88" s="10"/>
      <c r="AKP88" s="10"/>
      <c r="AKQ88" s="10"/>
      <c r="AKR88" s="10"/>
      <c r="AKS88" s="10"/>
      <c r="AKT88" s="10"/>
      <c r="AKU88" s="10"/>
      <c r="AKV88" s="10"/>
      <c r="AKW88" s="10"/>
      <c r="AKX88" s="10"/>
      <c r="AKY88" s="10"/>
      <c r="AKZ88" s="10"/>
      <c r="ALA88" s="10"/>
      <c r="ALB88" s="10"/>
      <c r="ALC88" s="10"/>
      <c r="ALD88" s="10"/>
      <c r="ALE88" s="10"/>
      <c r="ALF88" s="10"/>
      <c r="ALG88" s="10"/>
      <c r="ALH88" s="10"/>
      <c r="ALI88" s="10"/>
      <c r="ALJ88" s="10"/>
      <c r="ALK88" s="10"/>
      <c r="ALL88" s="10"/>
      <c r="ALM88" s="10"/>
      <c r="ALN88" s="10"/>
      <c r="ALO88" s="10"/>
      <c r="ALP88" s="10"/>
      <c r="ALQ88" s="10"/>
      <c r="ALR88" s="10"/>
      <c r="ALS88" s="10"/>
      <c r="ALT88" s="10"/>
      <c r="ALU88" s="10"/>
      <c r="ALV88" s="10"/>
      <c r="ALW88" s="10"/>
      <c r="ALX88" s="10"/>
      <c r="ALY88" s="10"/>
      <c r="ALZ88" s="10"/>
      <c r="AMA88" s="10"/>
      <c r="AMB88" s="10"/>
      <c r="AMC88" s="10"/>
      <c r="AMD88" s="10"/>
      <c r="AME88" s="10"/>
      <c r="AMF88" s="10"/>
      <c r="AMG88" s="10"/>
      <c r="AMH88" s="10"/>
      <c r="AMI88" s="10"/>
      <c r="AMJ88" s="10"/>
    </row>
    <row r="89" spans="1:1025" ht="120" customHeight="1">
      <c r="A89" s="114">
        <v>81</v>
      </c>
      <c r="B89" s="114"/>
      <c r="C89" s="114" t="s">
        <v>2619</v>
      </c>
      <c r="D89" s="115" t="s">
        <v>28</v>
      </c>
      <c r="E89" s="44" t="s">
        <v>29</v>
      </c>
      <c r="F89" s="46" t="s">
        <v>2471</v>
      </c>
      <c r="G89" s="45" t="s">
        <v>2582</v>
      </c>
      <c r="H89" s="45" t="s">
        <v>2626</v>
      </c>
      <c r="I89" s="47" t="s">
        <v>30</v>
      </c>
      <c r="J89" s="48" t="s">
        <v>31</v>
      </c>
      <c r="K89" s="49">
        <v>43810</v>
      </c>
      <c r="L89" s="50">
        <v>43815</v>
      </c>
      <c r="M89" s="49"/>
      <c r="N89" s="51"/>
      <c r="O89" s="51"/>
      <c r="P89" s="57" t="s">
        <v>131</v>
      </c>
      <c r="Q89" s="76">
        <v>1000</v>
      </c>
      <c r="R89" s="118">
        <v>0</v>
      </c>
      <c r="S89" s="117"/>
      <c r="T89" s="53"/>
      <c r="U89" s="59"/>
      <c r="V89" s="53"/>
      <c r="W89" s="59"/>
      <c r="X89" s="30"/>
      <c r="Y89" s="31" t="s">
        <v>2629</v>
      </c>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c r="TH89" s="10"/>
      <c r="TI89" s="10"/>
      <c r="TJ89" s="10"/>
      <c r="TK89" s="10"/>
      <c r="TL89" s="10"/>
      <c r="TM89" s="10"/>
      <c r="TN89" s="10"/>
      <c r="TO89" s="10"/>
      <c r="TP89" s="10"/>
      <c r="TQ89" s="10"/>
      <c r="TR89" s="10"/>
      <c r="TS89" s="10"/>
      <c r="TT89" s="10"/>
      <c r="TU89" s="10"/>
      <c r="TV89" s="10"/>
      <c r="TW89" s="10"/>
      <c r="TX89" s="10"/>
      <c r="TY89" s="10"/>
      <c r="TZ89" s="10"/>
      <c r="UA89" s="10"/>
      <c r="UB89" s="10"/>
      <c r="UC89" s="10"/>
      <c r="UD89" s="10"/>
      <c r="UE89" s="10"/>
      <c r="UF89" s="10"/>
      <c r="UG89" s="10"/>
      <c r="UH89" s="10"/>
      <c r="UI89" s="10"/>
      <c r="UJ89" s="10"/>
      <c r="UK89" s="10"/>
      <c r="UL89" s="10"/>
      <c r="UM89" s="10"/>
      <c r="UN89" s="10"/>
      <c r="UO89" s="10"/>
      <c r="UP89" s="10"/>
      <c r="UQ89" s="10"/>
      <c r="UR89" s="10"/>
      <c r="US89" s="10"/>
      <c r="UT89" s="10"/>
      <c r="UU89" s="10"/>
      <c r="UV89" s="10"/>
      <c r="UW89" s="10"/>
      <c r="UX89" s="10"/>
      <c r="UY89" s="10"/>
      <c r="UZ89" s="10"/>
      <c r="VA89" s="10"/>
      <c r="VB89" s="10"/>
      <c r="VC89" s="10"/>
      <c r="VD89" s="10"/>
      <c r="VE89" s="10"/>
      <c r="VF89" s="10"/>
      <c r="VG89" s="10"/>
      <c r="VH89" s="10"/>
      <c r="VI89" s="10"/>
      <c r="VJ89" s="10"/>
      <c r="VK89" s="10"/>
      <c r="VL89" s="10"/>
      <c r="VM89" s="10"/>
      <c r="VN89" s="10"/>
      <c r="VO89" s="10"/>
      <c r="VP89" s="10"/>
      <c r="VQ89" s="10"/>
      <c r="VR89" s="10"/>
      <c r="VS89" s="10"/>
      <c r="VT89" s="10"/>
      <c r="VU89" s="10"/>
      <c r="VV89" s="10"/>
      <c r="VW89" s="10"/>
      <c r="VX89" s="10"/>
      <c r="VY89" s="10"/>
      <c r="VZ89" s="10"/>
      <c r="WA89" s="10"/>
      <c r="WB89" s="10"/>
      <c r="WC89" s="10"/>
      <c r="WD89" s="10"/>
      <c r="WE89" s="10"/>
      <c r="WF89" s="10"/>
      <c r="WG89" s="10"/>
      <c r="WH89" s="10"/>
      <c r="WI89" s="10"/>
      <c r="WJ89" s="10"/>
      <c r="WK89" s="10"/>
      <c r="WL89" s="10"/>
      <c r="WM89" s="10"/>
      <c r="WN89" s="10"/>
      <c r="WO89" s="10"/>
      <c r="WP89" s="10"/>
      <c r="WQ89" s="10"/>
      <c r="WR89" s="10"/>
      <c r="WS89" s="10"/>
      <c r="WT89" s="10"/>
      <c r="WU89" s="10"/>
      <c r="WV89" s="10"/>
      <c r="WW89" s="10"/>
      <c r="WX89" s="10"/>
      <c r="WY89" s="10"/>
      <c r="WZ89" s="10"/>
      <c r="XA89" s="10"/>
      <c r="XB89" s="10"/>
      <c r="XC89" s="10"/>
      <c r="XD89" s="10"/>
      <c r="XE89" s="10"/>
      <c r="XF89" s="10"/>
      <c r="XG89" s="10"/>
      <c r="XH89" s="10"/>
      <c r="XI89" s="10"/>
      <c r="XJ89" s="10"/>
      <c r="XK89" s="10"/>
      <c r="XL89" s="10"/>
      <c r="XM89" s="10"/>
      <c r="XN89" s="10"/>
      <c r="XO89" s="10"/>
      <c r="XP89" s="10"/>
      <c r="XQ89" s="10"/>
      <c r="XR89" s="10"/>
      <c r="XS89" s="10"/>
      <c r="XT89" s="10"/>
      <c r="XU89" s="10"/>
      <c r="XV89" s="10"/>
      <c r="XW89" s="10"/>
      <c r="XX89" s="10"/>
      <c r="XY89" s="10"/>
      <c r="XZ89" s="10"/>
      <c r="YA89" s="10"/>
      <c r="YB89" s="10"/>
      <c r="YC89" s="10"/>
      <c r="YD89" s="10"/>
      <c r="YE89" s="10"/>
      <c r="YF89" s="10"/>
      <c r="YG89" s="10"/>
      <c r="YH89" s="10"/>
      <c r="YI89" s="10"/>
      <c r="YJ89" s="10"/>
      <c r="YK89" s="10"/>
      <c r="YL89" s="10"/>
      <c r="YM89" s="10"/>
      <c r="YN89" s="10"/>
      <c r="YO89" s="10"/>
      <c r="YP89" s="10"/>
      <c r="YQ89" s="10"/>
      <c r="YR89" s="10"/>
      <c r="YS89" s="10"/>
      <c r="YT89" s="10"/>
      <c r="YU89" s="10"/>
      <c r="YV89" s="10"/>
      <c r="YW89" s="10"/>
      <c r="YX89" s="10"/>
      <c r="YY89" s="10"/>
      <c r="YZ89" s="10"/>
      <c r="ZA89" s="10"/>
      <c r="ZB89" s="10"/>
      <c r="ZC89" s="10"/>
      <c r="ZD89" s="10"/>
      <c r="ZE89" s="10"/>
      <c r="ZF89" s="10"/>
      <c r="ZG89" s="10"/>
      <c r="ZH89" s="10"/>
      <c r="ZI89" s="10"/>
      <c r="ZJ89" s="10"/>
      <c r="ZK89" s="10"/>
      <c r="ZL89" s="10"/>
      <c r="ZM89" s="10"/>
      <c r="ZN89" s="10"/>
      <c r="ZO89" s="10"/>
      <c r="ZP89" s="10"/>
      <c r="ZQ89" s="10"/>
      <c r="ZR89" s="10"/>
      <c r="ZS89" s="10"/>
      <c r="ZT89" s="10"/>
      <c r="ZU89" s="10"/>
      <c r="ZV89" s="10"/>
      <c r="ZW89" s="10"/>
      <c r="ZX89" s="10"/>
      <c r="ZY89" s="10"/>
      <c r="ZZ89" s="10"/>
      <c r="AAA89" s="10"/>
      <c r="AAB89" s="10"/>
      <c r="AAC89" s="10"/>
      <c r="AAD89" s="10"/>
      <c r="AAE89" s="10"/>
      <c r="AAF89" s="10"/>
      <c r="AAG89" s="10"/>
      <c r="AAH89" s="10"/>
      <c r="AAI89" s="10"/>
      <c r="AAJ89" s="10"/>
      <c r="AAK89" s="10"/>
      <c r="AAL89" s="10"/>
      <c r="AAM89" s="10"/>
      <c r="AAN89" s="10"/>
      <c r="AAO89" s="10"/>
      <c r="AAP89" s="10"/>
      <c r="AAQ89" s="10"/>
      <c r="AAR89" s="10"/>
      <c r="AAS89" s="10"/>
      <c r="AAT89" s="10"/>
      <c r="AAU89" s="10"/>
      <c r="AAV89" s="10"/>
      <c r="AAW89" s="10"/>
      <c r="AAX89" s="10"/>
      <c r="AAY89" s="10"/>
      <c r="AAZ89" s="10"/>
      <c r="ABA89" s="10"/>
      <c r="ABB89" s="10"/>
      <c r="ABC89" s="10"/>
      <c r="ABD89" s="10"/>
      <c r="ABE89" s="10"/>
      <c r="ABF89" s="10"/>
      <c r="ABG89" s="10"/>
      <c r="ABH89" s="10"/>
      <c r="ABI89" s="10"/>
      <c r="ABJ89" s="10"/>
      <c r="ABK89" s="10"/>
      <c r="ABL89" s="10"/>
      <c r="ABM89" s="10"/>
      <c r="ABN89" s="10"/>
      <c r="ABO89" s="10"/>
      <c r="ABP89" s="10"/>
      <c r="ABQ89" s="10"/>
      <c r="ABR89" s="10"/>
      <c r="ABS89" s="10"/>
      <c r="ABT89" s="10"/>
      <c r="ABU89" s="10"/>
      <c r="ABV89" s="10"/>
      <c r="ABW89" s="10"/>
      <c r="ABX89" s="10"/>
      <c r="ABY89" s="10"/>
      <c r="ABZ89" s="10"/>
      <c r="ACA89" s="10"/>
      <c r="ACB89" s="10"/>
      <c r="ACC89" s="10"/>
      <c r="ACD89" s="10"/>
      <c r="ACE89" s="10"/>
      <c r="ACF89" s="10"/>
      <c r="ACG89" s="10"/>
      <c r="ACH89" s="10"/>
      <c r="ACI89" s="10"/>
      <c r="ACJ89" s="10"/>
      <c r="ACK89" s="10"/>
      <c r="ACL89" s="10"/>
      <c r="ACM89" s="10"/>
      <c r="ACN89" s="10"/>
      <c r="ACO89" s="10"/>
      <c r="ACP89" s="10"/>
      <c r="ACQ89" s="10"/>
      <c r="ACR89" s="10"/>
      <c r="ACS89" s="10"/>
      <c r="ACT89" s="10"/>
      <c r="ACU89" s="10"/>
      <c r="ACV89" s="10"/>
      <c r="ACW89" s="10"/>
      <c r="ACX89" s="10"/>
      <c r="ACY89" s="10"/>
      <c r="ACZ89" s="10"/>
      <c r="ADA89" s="10"/>
      <c r="ADB89" s="10"/>
      <c r="ADC89" s="10"/>
      <c r="ADD89" s="10"/>
      <c r="ADE89" s="10"/>
      <c r="ADF89" s="10"/>
      <c r="ADG89" s="10"/>
      <c r="ADH89" s="10"/>
      <c r="ADI89" s="10"/>
      <c r="ADJ89" s="10"/>
      <c r="ADK89" s="10"/>
      <c r="ADL89" s="10"/>
      <c r="ADM89" s="10"/>
      <c r="ADN89" s="10"/>
      <c r="ADO89" s="10"/>
      <c r="ADP89" s="10"/>
      <c r="ADQ89" s="10"/>
      <c r="ADR89" s="10"/>
      <c r="ADS89" s="10"/>
      <c r="ADT89" s="10"/>
      <c r="ADU89" s="10"/>
      <c r="ADV89" s="10"/>
      <c r="ADW89" s="10"/>
      <c r="ADX89" s="10"/>
      <c r="ADY89" s="10"/>
      <c r="ADZ89" s="10"/>
      <c r="AEA89" s="10"/>
      <c r="AEB89" s="10"/>
      <c r="AEC89" s="10"/>
      <c r="AED89" s="10"/>
      <c r="AEE89" s="10"/>
      <c r="AEF89" s="10"/>
      <c r="AEG89" s="10"/>
      <c r="AEH89" s="10"/>
      <c r="AEI89" s="10"/>
      <c r="AEJ89" s="10"/>
      <c r="AEK89" s="10"/>
      <c r="AEL89" s="10"/>
      <c r="AEM89" s="10"/>
      <c r="AEN89" s="10"/>
      <c r="AEO89" s="10"/>
      <c r="AEP89" s="10"/>
      <c r="AEQ89" s="10"/>
      <c r="AER89" s="10"/>
      <c r="AES89" s="10"/>
      <c r="AET89" s="10"/>
      <c r="AEU89" s="10"/>
      <c r="AEV89" s="10"/>
      <c r="AEW89" s="10"/>
      <c r="AEX89" s="10"/>
      <c r="AEY89" s="10"/>
      <c r="AEZ89" s="10"/>
      <c r="AFA89" s="10"/>
      <c r="AFB89" s="10"/>
      <c r="AFC89" s="10"/>
      <c r="AFD89" s="10"/>
      <c r="AFE89" s="10"/>
      <c r="AFF89" s="10"/>
      <c r="AFG89" s="10"/>
      <c r="AFH89" s="10"/>
      <c r="AFI89" s="10"/>
      <c r="AFJ89" s="10"/>
      <c r="AFK89" s="10"/>
      <c r="AFL89" s="10"/>
      <c r="AFM89" s="10"/>
      <c r="AFN89" s="10"/>
      <c r="AFO89" s="10"/>
      <c r="AFP89" s="10"/>
      <c r="AFQ89" s="10"/>
      <c r="AFR89" s="10"/>
      <c r="AFS89" s="10"/>
      <c r="AFT89" s="10"/>
      <c r="AFU89" s="10"/>
      <c r="AFV89" s="10"/>
      <c r="AFW89" s="10"/>
      <c r="AFX89" s="10"/>
      <c r="AFY89" s="10"/>
      <c r="AFZ89" s="10"/>
      <c r="AGA89" s="10"/>
      <c r="AGB89" s="10"/>
      <c r="AGC89" s="10"/>
      <c r="AGD89" s="10"/>
      <c r="AGE89" s="10"/>
      <c r="AGF89" s="10"/>
      <c r="AGG89" s="10"/>
      <c r="AGH89" s="10"/>
      <c r="AGI89" s="10"/>
      <c r="AGJ89" s="10"/>
      <c r="AGK89" s="10"/>
      <c r="AGL89" s="10"/>
      <c r="AGM89" s="10"/>
      <c r="AGN89" s="10"/>
      <c r="AGO89" s="10"/>
      <c r="AGP89" s="10"/>
      <c r="AGQ89" s="10"/>
      <c r="AGR89" s="10"/>
      <c r="AGS89" s="10"/>
      <c r="AGT89" s="10"/>
      <c r="AGU89" s="10"/>
      <c r="AGV89" s="10"/>
      <c r="AGW89" s="10"/>
      <c r="AGX89" s="10"/>
      <c r="AGY89" s="10"/>
      <c r="AGZ89" s="10"/>
      <c r="AHA89" s="10"/>
      <c r="AHB89" s="10"/>
      <c r="AHC89" s="10"/>
      <c r="AHD89" s="10"/>
      <c r="AHE89" s="10"/>
      <c r="AHF89" s="10"/>
      <c r="AHG89" s="10"/>
      <c r="AHH89" s="10"/>
      <c r="AHI89" s="10"/>
      <c r="AHJ89" s="10"/>
      <c r="AHK89" s="10"/>
      <c r="AHL89" s="10"/>
      <c r="AHM89" s="10"/>
      <c r="AHN89" s="10"/>
      <c r="AHO89" s="10"/>
      <c r="AHP89" s="10"/>
      <c r="AHQ89" s="10"/>
      <c r="AHR89" s="10"/>
      <c r="AHS89" s="10"/>
      <c r="AHT89" s="10"/>
      <c r="AHU89" s="10"/>
      <c r="AHV89" s="10"/>
      <c r="AHW89" s="10"/>
      <c r="AHX89" s="10"/>
      <c r="AHY89" s="10"/>
      <c r="AHZ89" s="10"/>
      <c r="AIA89" s="10"/>
      <c r="AIB89" s="10"/>
      <c r="AIC89" s="10"/>
      <c r="AID89" s="10"/>
      <c r="AIE89" s="10"/>
      <c r="AIF89" s="10"/>
      <c r="AIG89" s="10"/>
      <c r="AIH89" s="10"/>
      <c r="AII89" s="10"/>
      <c r="AIJ89" s="10"/>
      <c r="AIK89" s="10"/>
      <c r="AIL89" s="10"/>
      <c r="AIM89" s="10"/>
      <c r="AIN89" s="10"/>
      <c r="AIO89" s="10"/>
      <c r="AIP89" s="10"/>
      <c r="AIQ89" s="10"/>
      <c r="AIR89" s="10"/>
      <c r="AIS89" s="10"/>
      <c r="AIT89" s="10"/>
      <c r="AIU89" s="10"/>
      <c r="AIV89" s="10"/>
      <c r="AIW89" s="10"/>
      <c r="AIX89" s="10"/>
      <c r="AIY89" s="10"/>
      <c r="AIZ89" s="10"/>
      <c r="AJA89" s="10"/>
      <c r="AJB89" s="10"/>
      <c r="AJC89" s="10"/>
      <c r="AJD89" s="10"/>
      <c r="AJE89" s="10"/>
      <c r="AJF89" s="10"/>
      <c r="AJG89" s="10"/>
      <c r="AJH89" s="10"/>
      <c r="AJI89" s="10"/>
      <c r="AJJ89" s="10"/>
      <c r="AJK89" s="10"/>
      <c r="AJL89" s="10"/>
      <c r="AJM89" s="10"/>
      <c r="AJN89" s="10"/>
      <c r="AJO89" s="10"/>
      <c r="AJP89" s="10"/>
      <c r="AJQ89" s="10"/>
      <c r="AJR89" s="10"/>
      <c r="AJS89" s="10"/>
      <c r="AJT89" s="10"/>
      <c r="AJU89" s="10"/>
      <c r="AJV89" s="10"/>
      <c r="AJW89" s="10"/>
      <c r="AJX89" s="10"/>
      <c r="AJY89" s="10"/>
      <c r="AJZ89" s="10"/>
      <c r="AKA89" s="10"/>
      <c r="AKB89" s="10"/>
      <c r="AKC89" s="10"/>
      <c r="AKD89" s="10"/>
      <c r="AKE89" s="10"/>
      <c r="AKF89" s="10"/>
      <c r="AKG89" s="10"/>
      <c r="AKH89" s="10"/>
      <c r="AKI89" s="10"/>
      <c r="AKJ89" s="10"/>
      <c r="AKK89" s="10"/>
      <c r="AKL89" s="10"/>
      <c r="AKM89" s="10"/>
      <c r="AKN89" s="10"/>
      <c r="AKO89" s="10"/>
      <c r="AKP89" s="10"/>
      <c r="AKQ89" s="10"/>
      <c r="AKR89" s="10"/>
      <c r="AKS89" s="10"/>
      <c r="AKT89" s="10"/>
      <c r="AKU89" s="10"/>
      <c r="AKV89" s="10"/>
      <c r="AKW89" s="10"/>
      <c r="AKX89" s="10"/>
      <c r="AKY89" s="10"/>
      <c r="AKZ89" s="10"/>
      <c r="ALA89" s="10"/>
      <c r="ALB89" s="10"/>
      <c r="ALC89" s="10"/>
      <c r="ALD89" s="10"/>
      <c r="ALE89" s="10"/>
      <c r="ALF89" s="10"/>
      <c r="ALG89" s="10"/>
      <c r="ALH89" s="10"/>
      <c r="ALI89" s="10"/>
      <c r="ALJ89" s="10"/>
      <c r="ALK89" s="10"/>
      <c r="ALL89" s="10"/>
      <c r="ALM89" s="10"/>
      <c r="ALN89" s="10"/>
      <c r="ALO89" s="10"/>
      <c r="ALP89" s="10"/>
      <c r="ALQ89" s="10"/>
      <c r="ALR89" s="10"/>
      <c r="ALS89" s="10"/>
      <c r="ALT89" s="10"/>
      <c r="ALU89" s="10"/>
      <c r="ALV89" s="10"/>
      <c r="ALW89" s="10"/>
      <c r="ALX89" s="10"/>
      <c r="ALY89" s="10"/>
      <c r="ALZ89" s="10"/>
      <c r="AMA89" s="10"/>
      <c r="AMB89" s="10"/>
      <c r="AMC89" s="10"/>
      <c r="AMD89" s="10"/>
      <c r="AME89" s="10"/>
      <c r="AMF89" s="10"/>
      <c r="AMG89" s="10"/>
      <c r="AMH89" s="10"/>
      <c r="AMI89" s="10"/>
      <c r="AMJ89" s="10"/>
    </row>
    <row r="90" spans="1:1025" ht="100.5" customHeight="1">
      <c r="A90" s="114">
        <v>82</v>
      </c>
      <c r="B90" s="114"/>
      <c r="C90" s="114" t="s">
        <v>2619</v>
      </c>
      <c r="D90" s="115" t="s">
        <v>94</v>
      </c>
      <c r="E90" s="44" t="s">
        <v>29</v>
      </c>
      <c r="F90" s="46" t="s">
        <v>2471</v>
      </c>
      <c r="G90" s="45" t="s">
        <v>2630</v>
      </c>
      <c r="H90" s="45" t="s">
        <v>2631</v>
      </c>
      <c r="I90" s="47" t="s">
        <v>2546</v>
      </c>
      <c r="J90" s="48" t="s">
        <v>95</v>
      </c>
      <c r="K90" s="49">
        <v>43816</v>
      </c>
      <c r="L90" s="50" t="s">
        <v>2632</v>
      </c>
      <c r="M90" s="49"/>
      <c r="N90" s="51"/>
      <c r="O90" s="51"/>
      <c r="P90" s="57" t="s">
        <v>131</v>
      </c>
      <c r="Q90" s="76">
        <v>0</v>
      </c>
      <c r="R90" s="76"/>
      <c r="S90" s="82"/>
      <c r="T90" s="53"/>
      <c r="U90" s="59"/>
      <c r="V90" s="53"/>
      <c r="W90" s="59"/>
      <c r="X90" s="30"/>
      <c r="Y90" s="31"/>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c r="JU90" s="10"/>
      <c r="JV90" s="10"/>
      <c r="JW90" s="10"/>
      <c r="JX90" s="10"/>
      <c r="JY90" s="10"/>
      <c r="JZ90" s="10"/>
      <c r="KA90" s="10"/>
      <c r="KB90" s="10"/>
      <c r="KC90" s="10"/>
      <c r="KD90" s="10"/>
      <c r="KE90" s="10"/>
      <c r="KF90" s="10"/>
      <c r="KG90" s="10"/>
      <c r="KH90" s="10"/>
      <c r="KI90" s="10"/>
      <c r="KJ90" s="10"/>
      <c r="KK90" s="10"/>
      <c r="KL90" s="10"/>
      <c r="KM90" s="10"/>
      <c r="KN90" s="10"/>
      <c r="KO90" s="10"/>
      <c r="KP90" s="10"/>
      <c r="KQ90" s="10"/>
      <c r="KR90" s="10"/>
      <c r="KS90" s="10"/>
      <c r="KT90" s="10"/>
      <c r="KU90" s="10"/>
      <c r="KV90" s="10"/>
      <c r="KW90" s="10"/>
      <c r="KX90" s="10"/>
      <c r="KY90" s="10"/>
      <c r="KZ90" s="10"/>
      <c r="LA90" s="10"/>
      <c r="LB90" s="10"/>
      <c r="LC90" s="10"/>
      <c r="LD90" s="10"/>
      <c r="LE90" s="10"/>
      <c r="LF90" s="10"/>
      <c r="LG90" s="10"/>
      <c r="LH90" s="10"/>
      <c r="LI90" s="10"/>
      <c r="LJ90" s="10"/>
      <c r="LK90" s="10"/>
      <c r="LL90" s="10"/>
      <c r="LM90" s="10"/>
      <c r="LN90" s="10"/>
      <c r="LO90" s="10"/>
      <c r="LP90" s="10"/>
      <c r="LQ90" s="10"/>
      <c r="LR90" s="10"/>
      <c r="LS90" s="10"/>
      <c r="LT90" s="10"/>
      <c r="LU90" s="10"/>
      <c r="LV90" s="10"/>
      <c r="LW90" s="10"/>
      <c r="LX90" s="10"/>
      <c r="LY90" s="10"/>
      <c r="LZ90" s="10"/>
      <c r="MA90" s="10"/>
      <c r="MB90" s="10"/>
      <c r="MC90" s="10"/>
      <c r="MD90" s="10"/>
      <c r="ME90" s="10"/>
      <c r="MF90" s="10"/>
      <c r="MG90" s="10"/>
      <c r="MH90" s="10"/>
      <c r="MI90" s="10"/>
      <c r="MJ90" s="10"/>
      <c r="MK90" s="10"/>
      <c r="ML90" s="10"/>
      <c r="MM90" s="10"/>
      <c r="MN90" s="10"/>
      <c r="MO90" s="10"/>
      <c r="MP90" s="10"/>
      <c r="MQ90" s="10"/>
      <c r="MR90" s="10"/>
      <c r="MS90" s="10"/>
      <c r="MT90" s="10"/>
      <c r="MU90" s="10"/>
      <c r="MV90" s="10"/>
      <c r="MW90" s="10"/>
      <c r="MX90" s="10"/>
      <c r="MY90" s="10"/>
      <c r="MZ90" s="10"/>
      <c r="NA90" s="10"/>
      <c r="NB90" s="10"/>
      <c r="NC90" s="10"/>
      <c r="ND90" s="10"/>
      <c r="NE90" s="10"/>
      <c r="NF90" s="10"/>
      <c r="NG90" s="10"/>
      <c r="NH90" s="10"/>
      <c r="NI90" s="10"/>
      <c r="NJ90" s="10"/>
      <c r="NK90" s="10"/>
      <c r="NL90" s="10"/>
      <c r="NM90" s="10"/>
      <c r="NN90" s="10"/>
      <c r="NO90" s="10"/>
      <c r="NP90" s="10"/>
      <c r="NQ90" s="10"/>
      <c r="NR90" s="10"/>
      <c r="NS90" s="10"/>
      <c r="NT90" s="10"/>
      <c r="NU90" s="10"/>
      <c r="NV90" s="10"/>
      <c r="NW90" s="10"/>
      <c r="NX90" s="10"/>
      <c r="NY90" s="10"/>
      <c r="NZ90" s="10"/>
      <c r="OA90" s="10"/>
      <c r="OB90" s="10"/>
      <c r="OC90" s="10"/>
      <c r="OD90" s="10"/>
      <c r="OE90" s="10"/>
      <c r="OF90" s="10"/>
      <c r="OG90" s="10"/>
      <c r="OH90" s="10"/>
      <c r="OI90" s="10"/>
      <c r="OJ90" s="10"/>
      <c r="OK90" s="10"/>
      <c r="OL90" s="10"/>
      <c r="OM90" s="10"/>
      <c r="ON90" s="10"/>
      <c r="OO90" s="10"/>
      <c r="OP90" s="10"/>
      <c r="OQ90" s="10"/>
      <c r="OR90" s="10"/>
      <c r="OS90" s="10"/>
      <c r="OT90" s="10"/>
      <c r="OU90" s="10"/>
      <c r="OV90" s="10"/>
      <c r="OW90" s="10"/>
      <c r="OX90" s="10"/>
      <c r="OY90" s="10"/>
      <c r="OZ90" s="10"/>
      <c r="PA90" s="10"/>
      <c r="PB90" s="10"/>
      <c r="PC90" s="10"/>
      <c r="PD90" s="10"/>
      <c r="PE90" s="10"/>
      <c r="PF90" s="10"/>
      <c r="PG90" s="10"/>
      <c r="PH90" s="10"/>
      <c r="PI90" s="10"/>
      <c r="PJ90" s="10"/>
      <c r="PK90" s="10"/>
      <c r="PL90" s="10"/>
      <c r="PM90" s="10"/>
      <c r="PN90" s="10"/>
      <c r="PO90" s="10"/>
      <c r="PP90" s="10"/>
      <c r="PQ90" s="10"/>
      <c r="PR90" s="10"/>
      <c r="PS90" s="10"/>
      <c r="PT90" s="10"/>
      <c r="PU90" s="10"/>
      <c r="PV90" s="10"/>
      <c r="PW90" s="10"/>
      <c r="PX90" s="10"/>
      <c r="PY90" s="10"/>
      <c r="PZ90" s="10"/>
      <c r="QA90" s="10"/>
      <c r="QB90" s="10"/>
      <c r="QC90" s="10"/>
      <c r="QD90" s="10"/>
      <c r="QE90" s="10"/>
      <c r="QF90" s="10"/>
      <c r="QG90" s="10"/>
      <c r="QH90" s="10"/>
      <c r="QI90" s="10"/>
      <c r="QJ90" s="10"/>
      <c r="QK90" s="10"/>
      <c r="QL90" s="10"/>
      <c r="QM90" s="10"/>
      <c r="QN90" s="10"/>
      <c r="QO90" s="10"/>
      <c r="QP90" s="10"/>
      <c r="QQ90" s="10"/>
      <c r="QR90" s="10"/>
      <c r="QS90" s="10"/>
      <c r="QT90" s="10"/>
      <c r="QU90" s="10"/>
      <c r="QV90" s="10"/>
      <c r="QW90" s="10"/>
      <c r="QX90" s="10"/>
      <c r="QY90" s="10"/>
      <c r="QZ90" s="10"/>
      <c r="RA90" s="10"/>
      <c r="RB90" s="10"/>
      <c r="RC90" s="10"/>
      <c r="RD90" s="10"/>
      <c r="RE90" s="10"/>
      <c r="RF90" s="10"/>
      <c r="RG90" s="10"/>
      <c r="RH90" s="10"/>
      <c r="RI90" s="10"/>
      <c r="RJ90" s="10"/>
      <c r="RK90" s="10"/>
      <c r="RL90" s="10"/>
      <c r="RM90" s="10"/>
      <c r="RN90" s="10"/>
      <c r="RO90" s="10"/>
      <c r="RP90" s="10"/>
      <c r="RQ90" s="10"/>
      <c r="RR90" s="10"/>
      <c r="RS90" s="10"/>
      <c r="RT90" s="10"/>
      <c r="RU90" s="10"/>
      <c r="RV90" s="10"/>
      <c r="RW90" s="10"/>
      <c r="RX90" s="10"/>
      <c r="RY90" s="10"/>
      <c r="RZ90" s="10"/>
      <c r="SA90" s="10"/>
      <c r="SB90" s="10"/>
      <c r="SC90" s="10"/>
      <c r="SD90" s="10"/>
      <c r="SE90" s="10"/>
      <c r="SF90" s="10"/>
      <c r="SG90" s="10"/>
      <c r="SH90" s="10"/>
      <c r="SI90" s="10"/>
      <c r="SJ90" s="10"/>
      <c r="SK90" s="10"/>
      <c r="SL90" s="10"/>
      <c r="SM90" s="10"/>
      <c r="SN90" s="10"/>
      <c r="SO90" s="10"/>
      <c r="SP90" s="10"/>
      <c r="SQ90" s="10"/>
      <c r="SR90" s="10"/>
      <c r="SS90" s="10"/>
      <c r="ST90" s="10"/>
      <c r="SU90" s="10"/>
      <c r="SV90" s="10"/>
      <c r="SW90" s="10"/>
      <c r="SX90" s="10"/>
      <c r="SY90" s="10"/>
      <c r="SZ90" s="10"/>
      <c r="TA90" s="10"/>
      <c r="TB90" s="10"/>
      <c r="TC90" s="10"/>
      <c r="TD90" s="10"/>
      <c r="TE90" s="10"/>
      <c r="TF90" s="10"/>
      <c r="TG90" s="10"/>
      <c r="TH90" s="10"/>
      <c r="TI90" s="10"/>
      <c r="TJ90" s="10"/>
      <c r="TK90" s="10"/>
      <c r="TL90" s="10"/>
      <c r="TM90" s="10"/>
      <c r="TN90" s="10"/>
      <c r="TO90" s="10"/>
      <c r="TP90" s="10"/>
      <c r="TQ90" s="10"/>
      <c r="TR90" s="10"/>
      <c r="TS90" s="10"/>
      <c r="TT90" s="10"/>
      <c r="TU90" s="10"/>
      <c r="TV90" s="10"/>
      <c r="TW90" s="10"/>
      <c r="TX90" s="10"/>
      <c r="TY90" s="10"/>
      <c r="TZ90" s="10"/>
      <c r="UA90" s="10"/>
      <c r="UB90" s="10"/>
      <c r="UC90" s="10"/>
      <c r="UD90" s="10"/>
      <c r="UE90" s="10"/>
      <c r="UF90" s="10"/>
      <c r="UG90" s="10"/>
      <c r="UH90" s="10"/>
      <c r="UI90" s="10"/>
      <c r="UJ90" s="10"/>
      <c r="UK90" s="10"/>
      <c r="UL90" s="10"/>
      <c r="UM90" s="10"/>
      <c r="UN90" s="10"/>
      <c r="UO90" s="10"/>
      <c r="UP90" s="10"/>
      <c r="UQ90" s="10"/>
      <c r="UR90" s="10"/>
      <c r="US90" s="10"/>
      <c r="UT90" s="10"/>
      <c r="UU90" s="10"/>
      <c r="UV90" s="10"/>
      <c r="UW90" s="10"/>
      <c r="UX90" s="10"/>
      <c r="UY90" s="10"/>
      <c r="UZ90" s="10"/>
      <c r="VA90" s="10"/>
      <c r="VB90" s="10"/>
      <c r="VC90" s="10"/>
      <c r="VD90" s="10"/>
      <c r="VE90" s="10"/>
      <c r="VF90" s="10"/>
      <c r="VG90" s="10"/>
      <c r="VH90" s="10"/>
      <c r="VI90" s="10"/>
      <c r="VJ90" s="10"/>
      <c r="VK90" s="10"/>
      <c r="VL90" s="10"/>
      <c r="VM90" s="10"/>
      <c r="VN90" s="10"/>
      <c r="VO90" s="10"/>
      <c r="VP90" s="10"/>
      <c r="VQ90" s="10"/>
      <c r="VR90" s="10"/>
      <c r="VS90" s="10"/>
      <c r="VT90" s="10"/>
      <c r="VU90" s="10"/>
      <c r="VV90" s="10"/>
      <c r="VW90" s="10"/>
      <c r="VX90" s="10"/>
      <c r="VY90" s="10"/>
      <c r="VZ90" s="10"/>
      <c r="WA90" s="10"/>
      <c r="WB90" s="10"/>
      <c r="WC90" s="10"/>
      <c r="WD90" s="10"/>
      <c r="WE90" s="10"/>
      <c r="WF90" s="10"/>
      <c r="WG90" s="10"/>
      <c r="WH90" s="10"/>
      <c r="WI90" s="10"/>
      <c r="WJ90" s="10"/>
      <c r="WK90" s="10"/>
      <c r="WL90" s="10"/>
      <c r="WM90" s="10"/>
      <c r="WN90" s="10"/>
      <c r="WO90" s="10"/>
      <c r="WP90" s="10"/>
      <c r="WQ90" s="10"/>
      <c r="WR90" s="10"/>
      <c r="WS90" s="10"/>
      <c r="WT90" s="10"/>
      <c r="WU90" s="10"/>
      <c r="WV90" s="10"/>
      <c r="WW90" s="10"/>
      <c r="WX90" s="10"/>
      <c r="WY90" s="10"/>
      <c r="WZ90" s="10"/>
      <c r="XA90" s="10"/>
      <c r="XB90" s="10"/>
      <c r="XC90" s="10"/>
      <c r="XD90" s="10"/>
      <c r="XE90" s="10"/>
      <c r="XF90" s="10"/>
      <c r="XG90" s="10"/>
      <c r="XH90" s="10"/>
      <c r="XI90" s="10"/>
      <c r="XJ90" s="10"/>
      <c r="XK90" s="10"/>
      <c r="XL90" s="10"/>
      <c r="XM90" s="10"/>
      <c r="XN90" s="10"/>
      <c r="XO90" s="10"/>
      <c r="XP90" s="10"/>
      <c r="XQ90" s="10"/>
      <c r="XR90" s="10"/>
      <c r="XS90" s="10"/>
      <c r="XT90" s="10"/>
      <c r="XU90" s="10"/>
      <c r="XV90" s="10"/>
      <c r="XW90" s="10"/>
      <c r="XX90" s="10"/>
      <c r="XY90" s="10"/>
      <c r="XZ90" s="10"/>
      <c r="YA90" s="10"/>
      <c r="YB90" s="10"/>
      <c r="YC90" s="10"/>
      <c r="YD90" s="10"/>
      <c r="YE90" s="10"/>
      <c r="YF90" s="10"/>
      <c r="YG90" s="10"/>
      <c r="YH90" s="10"/>
      <c r="YI90" s="10"/>
      <c r="YJ90" s="10"/>
      <c r="YK90" s="10"/>
      <c r="YL90" s="10"/>
      <c r="YM90" s="10"/>
      <c r="YN90" s="10"/>
      <c r="YO90" s="10"/>
      <c r="YP90" s="10"/>
      <c r="YQ90" s="10"/>
      <c r="YR90" s="10"/>
      <c r="YS90" s="10"/>
      <c r="YT90" s="10"/>
      <c r="YU90" s="10"/>
      <c r="YV90" s="10"/>
      <c r="YW90" s="10"/>
      <c r="YX90" s="10"/>
      <c r="YY90" s="10"/>
      <c r="YZ90" s="10"/>
      <c r="ZA90" s="10"/>
      <c r="ZB90" s="10"/>
      <c r="ZC90" s="10"/>
      <c r="ZD90" s="10"/>
      <c r="ZE90" s="10"/>
      <c r="ZF90" s="10"/>
      <c r="ZG90" s="10"/>
      <c r="ZH90" s="10"/>
      <c r="ZI90" s="10"/>
      <c r="ZJ90" s="10"/>
      <c r="ZK90" s="10"/>
      <c r="ZL90" s="10"/>
      <c r="ZM90" s="10"/>
      <c r="ZN90" s="10"/>
      <c r="ZO90" s="10"/>
      <c r="ZP90" s="10"/>
      <c r="ZQ90" s="10"/>
      <c r="ZR90" s="10"/>
      <c r="ZS90" s="10"/>
      <c r="ZT90" s="10"/>
      <c r="ZU90" s="10"/>
      <c r="ZV90" s="10"/>
      <c r="ZW90" s="10"/>
      <c r="ZX90" s="10"/>
      <c r="ZY90" s="10"/>
      <c r="ZZ90" s="10"/>
      <c r="AAA90" s="10"/>
      <c r="AAB90" s="10"/>
      <c r="AAC90" s="10"/>
      <c r="AAD90" s="10"/>
      <c r="AAE90" s="10"/>
      <c r="AAF90" s="10"/>
      <c r="AAG90" s="10"/>
      <c r="AAH90" s="10"/>
      <c r="AAI90" s="10"/>
      <c r="AAJ90" s="10"/>
      <c r="AAK90" s="10"/>
      <c r="AAL90" s="10"/>
      <c r="AAM90" s="10"/>
      <c r="AAN90" s="10"/>
      <c r="AAO90" s="10"/>
      <c r="AAP90" s="10"/>
      <c r="AAQ90" s="10"/>
      <c r="AAR90" s="10"/>
      <c r="AAS90" s="10"/>
      <c r="AAT90" s="10"/>
      <c r="AAU90" s="10"/>
      <c r="AAV90" s="10"/>
      <c r="AAW90" s="10"/>
      <c r="AAX90" s="10"/>
      <c r="AAY90" s="10"/>
      <c r="AAZ90" s="10"/>
      <c r="ABA90" s="10"/>
      <c r="ABB90" s="10"/>
      <c r="ABC90" s="10"/>
      <c r="ABD90" s="10"/>
      <c r="ABE90" s="10"/>
      <c r="ABF90" s="10"/>
      <c r="ABG90" s="10"/>
      <c r="ABH90" s="10"/>
      <c r="ABI90" s="10"/>
      <c r="ABJ90" s="10"/>
      <c r="ABK90" s="10"/>
      <c r="ABL90" s="10"/>
      <c r="ABM90" s="10"/>
      <c r="ABN90" s="10"/>
      <c r="ABO90" s="10"/>
      <c r="ABP90" s="10"/>
      <c r="ABQ90" s="10"/>
      <c r="ABR90" s="10"/>
      <c r="ABS90" s="10"/>
      <c r="ABT90" s="10"/>
      <c r="ABU90" s="10"/>
      <c r="ABV90" s="10"/>
      <c r="ABW90" s="10"/>
      <c r="ABX90" s="10"/>
      <c r="ABY90" s="10"/>
      <c r="ABZ90" s="10"/>
      <c r="ACA90" s="10"/>
      <c r="ACB90" s="10"/>
      <c r="ACC90" s="10"/>
      <c r="ACD90" s="10"/>
      <c r="ACE90" s="10"/>
      <c r="ACF90" s="10"/>
      <c r="ACG90" s="10"/>
      <c r="ACH90" s="10"/>
      <c r="ACI90" s="10"/>
      <c r="ACJ90" s="10"/>
      <c r="ACK90" s="10"/>
      <c r="ACL90" s="10"/>
      <c r="ACM90" s="10"/>
      <c r="ACN90" s="10"/>
      <c r="ACO90" s="10"/>
      <c r="ACP90" s="10"/>
      <c r="ACQ90" s="10"/>
      <c r="ACR90" s="10"/>
      <c r="ACS90" s="10"/>
      <c r="ACT90" s="10"/>
      <c r="ACU90" s="10"/>
      <c r="ACV90" s="10"/>
      <c r="ACW90" s="10"/>
      <c r="ACX90" s="10"/>
      <c r="ACY90" s="10"/>
      <c r="ACZ90" s="10"/>
      <c r="ADA90" s="10"/>
      <c r="ADB90" s="10"/>
      <c r="ADC90" s="10"/>
      <c r="ADD90" s="10"/>
      <c r="ADE90" s="10"/>
      <c r="ADF90" s="10"/>
      <c r="ADG90" s="10"/>
      <c r="ADH90" s="10"/>
      <c r="ADI90" s="10"/>
      <c r="ADJ90" s="10"/>
      <c r="ADK90" s="10"/>
      <c r="ADL90" s="10"/>
      <c r="ADM90" s="10"/>
      <c r="ADN90" s="10"/>
      <c r="ADO90" s="10"/>
      <c r="ADP90" s="10"/>
      <c r="ADQ90" s="10"/>
      <c r="ADR90" s="10"/>
      <c r="ADS90" s="10"/>
      <c r="ADT90" s="10"/>
      <c r="ADU90" s="10"/>
      <c r="ADV90" s="10"/>
      <c r="ADW90" s="10"/>
      <c r="ADX90" s="10"/>
      <c r="ADY90" s="10"/>
      <c r="ADZ90" s="10"/>
      <c r="AEA90" s="10"/>
      <c r="AEB90" s="10"/>
      <c r="AEC90" s="10"/>
      <c r="AED90" s="10"/>
      <c r="AEE90" s="10"/>
      <c r="AEF90" s="10"/>
      <c r="AEG90" s="10"/>
      <c r="AEH90" s="10"/>
      <c r="AEI90" s="10"/>
      <c r="AEJ90" s="10"/>
      <c r="AEK90" s="10"/>
      <c r="AEL90" s="10"/>
      <c r="AEM90" s="10"/>
      <c r="AEN90" s="10"/>
      <c r="AEO90" s="10"/>
      <c r="AEP90" s="10"/>
      <c r="AEQ90" s="10"/>
      <c r="AER90" s="10"/>
      <c r="AES90" s="10"/>
      <c r="AET90" s="10"/>
      <c r="AEU90" s="10"/>
      <c r="AEV90" s="10"/>
      <c r="AEW90" s="10"/>
      <c r="AEX90" s="10"/>
      <c r="AEY90" s="10"/>
      <c r="AEZ90" s="10"/>
      <c r="AFA90" s="10"/>
      <c r="AFB90" s="10"/>
      <c r="AFC90" s="10"/>
      <c r="AFD90" s="10"/>
      <c r="AFE90" s="10"/>
      <c r="AFF90" s="10"/>
      <c r="AFG90" s="10"/>
      <c r="AFH90" s="10"/>
      <c r="AFI90" s="10"/>
      <c r="AFJ90" s="10"/>
      <c r="AFK90" s="10"/>
      <c r="AFL90" s="10"/>
      <c r="AFM90" s="10"/>
      <c r="AFN90" s="10"/>
      <c r="AFO90" s="10"/>
      <c r="AFP90" s="10"/>
      <c r="AFQ90" s="10"/>
      <c r="AFR90" s="10"/>
      <c r="AFS90" s="10"/>
      <c r="AFT90" s="10"/>
      <c r="AFU90" s="10"/>
      <c r="AFV90" s="10"/>
      <c r="AFW90" s="10"/>
      <c r="AFX90" s="10"/>
      <c r="AFY90" s="10"/>
      <c r="AFZ90" s="10"/>
      <c r="AGA90" s="10"/>
      <c r="AGB90" s="10"/>
      <c r="AGC90" s="10"/>
      <c r="AGD90" s="10"/>
      <c r="AGE90" s="10"/>
      <c r="AGF90" s="10"/>
      <c r="AGG90" s="10"/>
      <c r="AGH90" s="10"/>
      <c r="AGI90" s="10"/>
      <c r="AGJ90" s="10"/>
      <c r="AGK90" s="10"/>
      <c r="AGL90" s="10"/>
      <c r="AGM90" s="10"/>
      <c r="AGN90" s="10"/>
      <c r="AGO90" s="10"/>
      <c r="AGP90" s="10"/>
      <c r="AGQ90" s="10"/>
      <c r="AGR90" s="10"/>
      <c r="AGS90" s="10"/>
      <c r="AGT90" s="10"/>
      <c r="AGU90" s="10"/>
      <c r="AGV90" s="10"/>
      <c r="AGW90" s="10"/>
      <c r="AGX90" s="10"/>
      <c r="AGY90" s="10"/>
      <c r="AGZ90" s="10"/>
      <c r="AHA90" s="10"/>
      <c r="AHB90" s="10"/>
      <c r="AHC90" s="10"/>
      <c r="AHD90" s="10"/>
      <c r="AHE90" s="10"/>
      <c r="AHF90" s="10"/>
      <c r="AHG90" s="10"/>
      <c r="AHH90" s="10"/>
      <c r="AHI90" s="10"/>
      <c r="AHJ90" s="10"/>
      <c r="AHK90" s="10"/>
      <c r="AHL90" s="10"/>
      <c r="AHM90" s="10"/>
      <c r="AHN90" s="10"/>
      <c r="AHO90" s="10"/>
      <c r="AHP90" s="10"/>
      <c r="AHQ90" s="10"/>
      <c r="AHR90" s="10"/>
      <c r="AHS90" s="10"/>
      <c r="AHT90" s="10"/>
      <c r="AHU90" s="10"/>
      <c r="AHV90" s="10"/>
      <c r="AHW90" s="10"/>
      <c r="AHX90" s="10"/>
      <c r="AHY90" s="10"/>
      <c r="AHZ90" s="10"/>
      <c r="AIA90" s="10"/>
      <c r="AIB90" s="10"/>
      <c r="AIC90" s="10"/>
      <c r="AID90" s="10"/>
      <c r="AIE90" s="10"/>
      <c r="AIF90" s="10"/>
      <c r="AIG90" s="10"/>
      <c r="AIH90" s="10"/>
      <c r="AII90" s="10"/>
      <c r="AIJ90" s="10"/>
      <c r="AIK90" s="10"/>
      <c r="AIL90" s="10"/>
      <c r="AIM90" s="10"/>
      <c r="AIN90" s="10"/>
      <c r="AIO90" s="10"/>
      <c r="AIP90" s="10"/>
      <c r="AIQ90" s="10"/>
      <c r="AIR90" s="10"/>
      <c r="AIS90" s="10"/>
      <c r="AIT90" s="10"/>
      <c r="AIU90" s="10"/>
      <c r="AIV90" s="10"/>
      <c r="AIW90" s="10"/>
      <c r="AIX90" s="10"/>
      <c r="AIY90" s="10"/>
      <c r="AIZ90" s="10"/>
      <c r="AJA90" s="10"/>
      <c r="AJB90" s="10"/>
      <c r="AJC90" s="10"/>
      <c r="AJD90" s="10"/>
      <c r="AJE90" s="10"/>
      <c r="AJF90" s="10"/>
      <c r="AJG90" s="10"/>
      <c r="AJH90" s="10"/>
      <c r="AJI90" s="10"/>
      <c r="AJJ90" s="10"/>
      <c r="AJK90" s="10"/>
      <c r="AJL90" s="10"/>
      <c r="AJM90" s="10"/>
      <c r="AJN90" s="10"/>
      <c r="AJO90" s="10"/>
      <c r="AJP90" s="10"/>
      <c r="AJQ90" s="10"/>
      <c r="AJR90" s="10"/>
      <c r="AJS90" s="10"/>
      <c r="AJT90" s="10"/>
      <c r="AJU90" s="10"/>
      <c r="AJV90" s="10"/>
      <c r="AJW90" s="10"/>
      <c r="AJX90" s="10"/>
      <c r="AJY90" s="10"/>
      <c r="AJZ90" s="10"/>
      <c r="AKA90" s="10"/>
      <c r="AKB90" s="10"/>
      <c r="AKC90" s="10"/>
      <c r="AKD90" s="10"/>
      <c r="AKE90" s="10"/>
      <c r="AKF90" s="10"/>
      <c r="AKG90" s="10"/>
      <c r="AKH90" s="10"/>
      <c r="AKI90" s="10"/>
      <c r="AKJ90" s="10"/>
      <c r="AKK90" s="10"/>
      <c r="AKL90" s="10"/>
      <c r="AKM90" s="10"/>
      <c r="AKN90" s="10"/>
      <c r="AKO90" s="10"/>
      <c r="AKP90" s="10"/>
      <c r="AKQ90" s="10"/>
      <c r="AKR90" s="10"/>
      <c r="AKS90" s="10"/>
      <c r="AKT90" s="10"/>
      <c r="AKU90" s="10"/>
      <c r="AKV90" s="10"/>
      <c r="AKW90" s="10"/>
      <c r="AKX90" s="10"/>
      <c r="AKY90" s="10"/>
      <c r="AKZ90" s="10"/>
      <c r="ALA90" s="10"/>
      <c r="ALB90" s="10"/>
      <c r="ALC90" s="10"/>
      <c r="ALD90" s="10"/>
      <c r="ALE90" s="10"/>
      <c r="ALF90" s="10"/>
      <c r="ALG90" s="10"/>
      <c r="ALH90" s="10"/>
      <c r="ALI90" s="10"/>
      <c r="ALJ90" s="10"/>
      <c r="ALK90" s="10"/>
      <c r="ALL90" s="10"/>
      <c r="ALM90" s="10"/>
      <c r="ALN90" s="10"/>
      <c r="ALO90" s="10"/>
      <c r="ALP90" s="10"/>
      <c r="ALQ90" s="10"/>
      <c r="ALR90" s="10"/>
      <c r="ALS90" s="10"/>
      <c r="ALT90" s="10"/>
      <c r="ALU90" s="10"/>
      <c r="ALV90" s="10"/>
      <c r="ALW90" s="10"/>
      <c r="ALX90" s="10"/>
      <c r="ALY90" s="10"/>
      <c r="ALZ90" s="10"/>
      <c r="AMA90" s="10"/>
      <c r="AMB90" s="10"/>
      <c r="AMC90" s="10"/>
      <c r="AMD90" s="10"/>
      <c r="AME90" s="10"/>
      <c r="AMF90" s="10"/>
      <c r="AMG90" s="10"/>
      <c r="AMH90" s="10"/>
      <c r="AMI90" s="10"/>
      <c r="AMJ90" s="10"/>
    </row>
    <row r="91" spans="1:1025" ht="186.75" customHeight="1">
      <c r="A91" s="114">
        <v>83</v>
      </c>
      <c r="B91" s="114">
        <v>84</v>
      </c>
      <c r="C91" s="114" t="s">
        <v>2619</v>
      </c>
      <c r="D91" s="115" t="s">
        <v>161</v>
      </c>
      <c r="E91" s="44" t="s">
        <v>29</v>
      </c>
      <c r="F91" s="46" t="s">
        <v>2471</v>
      </c>
      <c r="G91" s="45" t="s">
        <v>2633</v>
      </c>
      <c r="H91" s="45" t="s">
        <v>2634</v>
      </c>
      <c r="I91" s="60"/>
      <c r="J91" s="48"/>
      <c r="K91" s="49">
        <v>43817</v>
      </c>
      <c r="L91" s="50" t="s">
        <v>2635</v>
      </c>
      <c r="M91" s="49"/>
      <c r="N91" s="51"/>
      <c r="O91" s="51"/>
      <c r="P91" s="57" t="s">
        <v>131</v>
      </c>
      <c r="Q91" s="76">
        <v>0</v>
      </c>
      <c r="R91" s="76"/>
      <c r="S91" s="82"/>
      <c r="T91" s="53"/>
      <c r="U91" s="59"/>
      <c r="V91" s="53"/>
      <c r="W91" s="59"/>
      <c r="X91" s="30"/>
      <c r="Y91" s="31"/>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10"/>
      <c r="WB91" s="10"/>
      <c r="WC91" s="10"/>
      <c r="WD91" s="10"/>
      <c r="WE91" s="10"/>
      <c r="WF91" s="10"/>
      <c r="WG91" s="10"/>
      <c r="WH91" s="10"/>
      <c r="WI91" s="10"/>
      <c r="WJ91" s="10"/>
      <c r="WK91" s="10"/>
      <c r="WL91" s="10"/>
      <c r="WM91" s="10"/>
      <c r="WN91" s="10"/>
      <c r="WO91" s="10"/>
      <c r="WP91" s="10"/>
      <c r="WQ91" s="10"/>
      <c r="WR91" s="10"/>
      <c r="WS91" s="10"/>
      <c r="WT91" s="10"/>
      <c r="WU91" s="10"/>
      <c r="WV91" s="10"/>
      <c r="WW91" s="10"/>
      <c r="WX91" s="10"/>
      <c r="WY91" s="10"/>
      <c r="WZ91" s="10"/>
      <c r="XA91" s="10"/>
      <c r="XB91" s="10"/>
      <c r="XC91" s="10"/>
      <c r="XD91" s="10"/>
      <c r="XE91" s="10"/>
      <c r="XF91" s="10"/>
      <c r="XG91" s="10"/>
      <c r="XH91" s="10"/>
      <c r="XI91" s="10"/>
      <c r="XJ91" s="10"/>
      <c r="XK91" s="10"/>
      <c r="XL91" s="10"/>
      <c r="XM91" s="10"/>
      <c r="XN91" s="10"/>
      <c r="XO91" s="10"/>
      <c r="XP91" s="10"/>
      <c r="XQ91" s="10"/>
      <c r="XR91" s="10"/>
      <c r="XS91" s="10"/>
      <c r="XT91" s="10"/>
      <c r="XU91" s="10"/>
      <c r="XV91" s="10"/>
      <c r="XW91" s="10"/>
      <c r="XX91" s="10"/>
      <c r="XY91" s="10"/>
      <c r="XZ91" s="10"/>
      <c r="YA91" s="10"/>
      <c r="YB91" s="10"/>
      <c r="YC91" s="10"/>
      <c r="YD91" s="10"/>
      <c r="YE91" s="10"/>
      <c r="YF91" s="10"/>
      <c r="YG91" s="10"/>
      <c r="YH91" s="10"/>
      <c r="YI91" s="10"/>
      <c r="YJ91" s="10"/>
      <c r="YK91" s="10"/>
      <c r="YL91" s="10"/>
      <c r="YM91" s="10"/>
      <c r="YN91" s="10"/>
      <c r="YO91" s="10"/>
      <c r="YP91" s="10"/>
      <c r="YQ91" s="10"/>
      <c r="YR91" s="10"/>
      <c r="YS91" s="10"/>
      <c r="YT91" s="10"/>
      <c r="YU91" s="10"/>
      <c r="YV91" s="10"/>
      <c r="YW91" s="10"/>
      <c r="YX91" s="10"/>
      <c r="YY91" s="10"/>
      <c r="YZ91" s="10"/>
      <c r="ZA91" s="10"/>
      <c r="ZB91" s="10"/>
      <c r="ZC91" s="10"/>
      <c r="ZD91" s="10"/>
      <c r="ZE91" s="10"/>
      <c r="ZF91" s="10"/>
      <c r="ZG91" s="10"/>
      <c r="ZH91" s="10"/>
      <c r="ZI91" s="10"/>
      <c r="ZJ91" s="10"/>
      <c r="ZK91" s="10"/>
      <c r="ZL91" s="10"/>
      <c r="ZM91" s="10"/>
      <c r="ZN91" s="10"/>
      <c r="ZO91" s="10"/>
      <c r="ZP91" s="10"/>
      <c r="ZQ91" s="10"/>
      <c r="ZR91" s="10"/>
      <c r="ZS91" s="10"/>
      <c r="ZT91" s="10"/>
      <c r="ZU91" s="10"/>
      <c r="ZV91" s="10"/>
      <c r="ZW91" s="10"/>
      <c r="ZX91" s="10"/>
      <c r="ZY91" s="10"/>
      <c r="ZZ91" s="10"/>
      <c r="AAA91" s="10"/>
      <c r="AAB91" s="10"/>
      <c r="AAC91" s="10"/>
      <c r="AAD91" s="10"/>
      <c r="AAE91" s="10"/>
      <c r="AAF91" s="10"/>
      <c r="AAG91" s="10"/>
      <c r="AAH91" s="10"/>
      <c r="AAI91" s="10"/>
      <c r="AAJ91" s="10"/>
      <c r="AAK91" s="10"/>
      <c r="AAL91" s="10"/>
      <c r="AAM91" s="10"/>
      <c r="AAN91" s="10"/>
      <c r="AAO91" s="10"/>
      <c r="AAP91" s="10"/>
      <c r="AAQ91" s="10"/>
      <c r="AAR91" s="10"/>
      <c r="AAS91" s="10"/>
      <c r="AAT91" s="10"/>
      <c r="AAU91" s="10"/>
      <c r="AAV91" s="10"/>
      <c r="AAW91" s="10"/>
      <c r="AAX91" s="10"/>
      <c r="AAY91" s="10"/>
      <c r="AAZ91" s="10"/>
      <c r="ABA91" s="10"/>
      <c r="ABB91" s="10"/>
      <c r="ABC91" s="10"/>
      <c r="ABD91" s="10"/>
      <c r="ABE91" s="10"/>
      <c r="ABF91" s="10"/>
      <c r="ABG91" s="10"/>
      <c r="ABH91" s="10"/>
      <c r="ABI91" s="10"/>
      <c r="ABJ91" s="10"/>
      <c r="ABK91" s="10"/>
      <c r="ABL91" s="10"/>
      <c r="ABM91" s="10"/>
      <c r="ABN91" s="10"/>
      <c r="ABO91" s="10"/>
      <c r="ABP91" s="10"/>
      <c r="ABQ91" s="10"/>
      <c r="ABR91" s="10"/>
      <c r="ABS91" s="10"/>
      <c r="ABT91" s="10"/>
      <c r="ABU91" s="10"/>
      <c r="ABV91" s="10"/>
      <c r="ABW91" s="10"/>
      <c r="ABX91" s="10"/>
      <c r="ABY91" s="10"/>
      <c r="ABZ91" s="10"/>
      <c r="ACA91" s="10"/>
      <c r="ACB91" s="10"/>
      <c r="ACC91" s="10"/>
      <c r="ACD91" s="10"/>
      <c r="ACE91" s="10"/>
      <c r="ACF91" s="10"/>
      <c r="ACG91" s="10"/>
      <c r="ACH91" s="10"/>
      <c r="ACI91" s="10"/>
      <c r="ACJ91" s="10"/>
      <c r="ACK91" s="10"/>
      <c r="ACL91" s="10"/>
      <c r="ACM91" s="10"/>
      <c r="ACN91" s="10"/>
      <c r="ACO91" s="10"/>
      <c r="ACP91" s="10"/>
      <c r="ACQ91" s="10"/>
      <c r="ACR91" s="10"/>
      <c r="ACS91" s="10"/>
      <c r="ACT91" s="10"/>
      <c r="ACU91" s="10"/>
      <c r="ACV91" s="10"/>
      <c r="ACW91" s="10"/>
      <c r="ACX91" s="10"/>
      <c r="ACY91" s="10"/>
      <c r="ACZ91" s="10"/>
      <c r="ADA91" s="10"/>
      <c r="ADB91" s="10"/>
      <c r="ADC91" s="10"/>
      <c r="ADD91" s="10"/>
      <c r="ADE91" s="10"/>
      <c r="ADF91" s="10"/>
      <c r="ADG91" s="10"/>
      <c r="ADH91" s="10"/>
      <c r="ADI91" s="10"/>
      <c r="ADJ91" s="10"/>
      <c r="ADK91" s="10"/>
      <c r="ADL91" s="10"/>
      <c r="ADM91" s="10"/>
      <c r="ADN91" s="10"/>
      <c r="ADO91" s="10"/>
      <c r="ADP91" s="10"/>
      <c r="ADQ91" s="10"/>
      <c r="ADR91" s="10"/>
      <c r="ADS91" s="10"/>
      <c r="ADT91" s="10"/>
      <c r="ADU91" s="10"/>
      <c r="ADV91" s="10"/>
      <c r="ADW91" s="10"/>
      <c r="ADX91" s="10"/>
      <c r="ADY91" s="10"/>
      <c r="ADZ91" s="10"/>
      <c r="AEA91" s="10"/>
      <c r="AEB91" s="10"/>
      <c r="AEC91" s="10"/>
      <c r="AED91" s="10"/>
      <c r="AEE91" s="10"/>
      <c r="AEF91" s="10"/>
      <c r="AEG91" s="10"/>
      <c r="AEH91" s="10"/>
      <c r="AEI91" s="10"/>
      <c r="AEJ91" s="10"/>
      <c r="AEK91" s="10"/>
      <c r="AEL91" s="10"/>
      <c r="AEM91" s="10"/>
      <c r="AEN91" s="10"/>
      <c r="AEO91" s="10"/>
      <c r="AEP91" s="10"/>
      <c r="AEQ91" s="10"/>
      <c r="AER91" s="10"/>
      <c r="AES91" s="10"/>
      <c r="AET91" s="10"/>
      <c r="AEU91" s="10"/>
      <c r="AEV91" s="10"/>
      <c r="AEW91" s="10"/>
      <c r="AEX91" s="10"/>
      <c r="AEY91" s="10"/>
      <c r="AEZ91" s="10"/>
      <c r="AFA91" s="10"/>
      <c r="AFB91" s="10"/>
      <c r="AFC91" s="10"/>
      <c r="AFD91" s="10"/>
      <c r="AFE91" s="10"/>
      <c r="AFF91" s="10"/>
      <c r="AFG91" s="10"/>
      <c r="AFH91" s="10"/>
      <c r="AFI91" s="10"/>
      <c r="AFJ91" s="10"/>
      <c r="AFK91" s="10"/>
      <c r="AFL91" s="10"/>
      <c r="AFM91" s="10"/>
      <c r="AFN91" s="10"/>
      <c r="AFO91" s="10"/>
      <c r="AFP91" s="10"/>
      <c r="AFQ91" s="10"/>
      <c r="AFR91" s="10"/>
      <c r="AFS91" s="10"/>
      <c r="AFT91" s="10"/>
      <c r="AFU91" s="10"/>
      <c r="AFV91" s="10"/>
      <c r="AFW91" s="10"/>
      <c r="AFX91" s="10"/>
      <c r="AFY91" s="10"/>
      <c r="AFZ91" s="10"/>
      <c r="AGA91" s="10"/>
      <c r="AGB91" s="10"/>
      <c r="AGC91" s="10"/>
      <c r="AGD91" s="10"/>
      <c r="AGE91" s="10"/>
      <c r="AGF91" s="10"/>
      <c r="AGG91" s="10"/>
      <c r="AGH91" s="10"/>
      <c r="AGI91" s="10"/>
      <c r="AGJ91" s="10"/>
      <c r="AGK91" s="10"/>
      <c r="AGL91" s="10"/>
      <c r="AGM91" s="10"/>
      <c r="AGN91" s="10"/>
      <c r="AGO91" s="10"/>
      <c r="AGP91" s="10"/>
      <c r="AGQ91" s="10"/>
      <c r="AGR91" s="10"/>
      <c r="AGS91" s="10"/>
      <c r="AGT91" s="10"/>
      <c r="AGU91" s="10"/>
      <c r="AGV91" s="10"/>
      <c r="AGW91" s="10"/>
      <c r="AGX91" s="10"/>
      <c r="AGY91" s="10"/>
      <c r="AGZ91" s="10"/>
      <c r="AHA91" s="10"/>
      <c r="AHB91" s="10"/>
      <c r="AHC91" s="10"/>
      <c r="AHD91" s="10"/>
      <c r="AHE91" s="10"/>
      <c r="AHF91" s="10"/>
      <c r="AHG91" s="10"/>
      <c r="AHH91" s="10"/>
      <c r="AHI91" s="10"/>
      <c r="AHJ91" s="10"/>
      <c r="AHK91" s="10"/>
      <c r="AHL91" s="10"/>
      <c r="AHM91" s="10"/>
      <c r="AHN91" s="10"/>
      <c r="AHO91" s="10"/>
      <c r="AHP91" s="10"/>
      <c r="AHQ91" s="10"/>
      <c r="AHR91" s="10"/>
      <c r="AHS91" s="10"/>
      <c r="AHT91" s="10"/>
      <c r="AHU91" s="10"/>
      <c r="AHV91" s="10"/>
      <c r="AHW91" s="10"/>
      <c r="AHX91" s="10"/>
      <c r="AHY91" s="10"/>
      <c r="AHZ91" s="10"/>
      <c r="AIA91" s="10"/>
      <c r="AIB91" s="10"/>
      <c r="AIC91" s="10"/>
      <c r="AID91" s="10"/>
      <c r="AIE91" s="10"/>
      <c r="AIF91" s="10"/>
      <c r="AIG91" s="10"/>
      <c r="AIH91" s="10"/>
      <c r="AII91" s="10"/>
      <c r="AIJ91" s="10"/>
      <c r="AIK91" s="10"/>
      <c r="AIL91" s="10"/>
      <c r="AIM91" s="10"/>
      <c r="AIN91" s="10"/>
      <c r="AIO91" s="10"/>
      <c r="AIP91" s="10"/>
      <c r="AIQ91" s="10"/>
      <c r="AIR91" s="10"/>
      <c r="AIS91" s="10"/>
      <c r="AIT91" s="10"/>
      <c r="AIU91" s="10"/>
      <c r="AIV91" s="10"/>
      <c r="AIW91" s="10"/>
      <c r="AIX91" s="10"/>
      <c r="AIY91" s="10"/>
      <c r="AIZ91" s="10"/>
      <c r="AJA91" s="10"/>
      <c r="AJB91" s="10"/>
      <c r="AJC91" s="10"/>
      <c r="AJD91" s="10"/>
      <c r="AJE91" s="10"/>
      <c r="AJF91" s="10"/>
      <c r="AJG91" s="10"/>
      <c r="AJH91" s="10"/>
      <c r="AJI91" s="10"/>
      <c r="AJJ91" s="10"/>
      <c r="AJK91" s="10"/>
      <c r="AJL91" s="10"/>
      <c r="AJM91" s="10"/>
      <c r="AJN91" s="10"/>
      <c r="AJO91" s="10"/>
      <c r="AJP91" s="10"/>
      <c r="AJQ91" s="10"/>
      <c r="AJR91" s="10"/>
      <c r="AJS91" s="10"/>
      <c r="AJT91" s="10"/>
      <c r="AJU91" s="10"/>
      <c r="AJV91" s="10"/>
      <c r="AJW91" s="10"/>
      <c r="AJX91" s="10"/>
      <c r="AJY91" s="10"/>
      <c r="AJZ91" s="10"/>
      <c r="AKA91" s="10"/>
      <c r="AKB91" s="10"/>
      <c r="AKC91" s="10"/>
      <c r="AKD91" s="10"/>
      <c r="AKE91" s="10"/>
      <c r="AKF91" s="10"/>
      <c r="AKG91" s="10"/>
      <c r="AKH91" s="10"/>
      <c r="AKI91" s="10"/>
      <c r="AKJ91" s="10"/>
      <c r="AKK91" s="10"/>
      <c r="AKL91" s="10"/>
      <c r="AKM91" s="10"/>
      <c r="AKN91" s="10"/>
      <c r="AKO91" s="10"/>
      <c r="AKP91" s="10"/>
      <c r="AKQ91" s="10"/>
      <c r="AKR91" s="10"/>
      <c r="AKS91" s="10"/>
      <c r="AKT91" s="10"/>
      <c r="AKU91" s="10"/>
      <c r="AKV91" s="10"/>
      <c r="AKW91" s="10"/>
      <c r="AKX91" s="10"/>
      <c r="AKY91" s="10"/>
      <c r="AKZ91" s="10"/>
      <c r="ALA91" s="10"/>
      <c r="ALB91" s="10"/>
      <c r="ALC91" s="10"/>
      <c r="ALD91" s="10"/>
      <c r="ALE91" s="10"/>
      <c r="ALF91" s="10"/>
      <c r="ALG91" s="10"/>
      <c r="ALH91" s="10"/>
      <c r="ALI91" s="10"/>
      <c r="ALJ91" s="10"/>
      <c r="ALK91" s="10"/>
      <c r="ALL91" s="10"/>
      <c r="ALM91" s="10"/>
      <c r="ALN91" s="10"/>
      <c r="ALO91" s="10"/>
      <c r="ALP91" s="10"/>
      <c r="ALQ91" s="10"/>
      <c r="ALR91" s="10"/>
      <c r="ALS91" s="10"/>
      <c r="ALT91" s="10"/>
      <c r="ALU91" s="10"/>
      <c r="ALV91" s="10"/>
      <c r="ALW91" s="10"/>
      <c r="ALX91" s="10"/>
      <c r="ALY91" s="10"/>
      <c r="ALZ91" s="10"/>
      <c r="AMA91" s="10"/>
      <c r="AMB91" s="10"/>
      <c r="AMC91" s="10"/>
      <c r="AMD91" s="10"/>
      <c r="AME91" s="10"/>
      <c r="AMF91" s="10"/>
      <c r="AMG91" s="10"/>
      <c r="AMH91" s="10"/>
      <c r="AMI91" s="10"/>
      <c r="AMJ91" s="10"/>
    </row>
    <row r="92" spans="1:1025" ht="28.5" customHeight="1">
      <c r="A92" s="44"/>
      <c r="B92" s="44" t="s">
        <v>2636</v>
      </c>
      <c r="C92" s="44" t="s">
        <v>2619</v>
      </c>
      <c r="D92" s="45" t="s">
        <v>2637</v>
      </c>
      <c r="E92" s="44" t="s">
        <v>1541</v>
      </c>
      <c r="F92" s="46"/>
      <c r="G92" s="45"/>
      <c r="H92" s="45"/>
      <c r="I92" s="60"/>
      <c r="J92" s="48"/>
      <c r="K92" s="49"/>
      <c r="L92" s="50"/>
      <c r="M92" s="49"/>
      <c r="N92" s="51"/>
      <c r="O92" s="51"/>
      <c r="P92" s="57"/>
      <c r="Q92" s="76"/>
      <c r="R92" s="76"/>
      <c r="S92" s="82"/>
      <c r="T92" s="53"/>
      <c r="U92" s="59"/>
      <c r="V92" s="53"/>
      <c r="W92" s="59"/>
      <c r="X92" s="30"/>
      <c r="Y92" s="31"/>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c r="JH92" s="10"/>
      <c r="JI92" s="10"/>
      <c r="JJ92" s="10"/>
      <c r="JK92" s="10"/>
      <c r="JL92" s="10"/>
      <c r="JM92" s="10"/>
      <c r="JN92" s="10"/>
      <c r="JO92" s="10"/>
      <c r="JP92" s="10"/>
      <c r="JQ92" s="10"/>
      <c r="JR92" s="10"/>
      <c r="JS92" s="10"/>
      <c r="JT92" s="10"/>
      <c r="JU92" s="10"/>
      <c r="JV92" s="10"/>
      <c r="JW92" s="10"/>
      <c r="JX92" s="10"/>
      <c r="JY92" s="10"/>
      <c r="JZ92" s="10"/>
      <c r="KA92" s="10"/>
      <c r="KB92" s="10"/>
      <c r="KC92" s="10"/>
      <c r="KD92" s="10"/>
      <c r="KE92" s="10"/>
      <c r="KF92" s="10"/>
      <c r="KG92" s="10"/>
      <c r="KH92" s="10"/>
      <c r="KI92" s="10"/>
      <c r="KJ92" s="10"/>
      <c r="KK92" s="10"/>
      <c r="KL92" s="10"/>
      <c r="KM92" s="10"/>
      <c r="KN92" s="10"/>
      <c r="KO92" s="10"/>
      <c r="KP92" s="10"/>
      <c r="KQ92" s="10"/>
      <c r="KR92" s="10"/>
      <c r="KS92" s="10"/>
      <c r="KT92" s="10"/>
      <c r="KU92" s="10"/>
      <c r="KV92" s="10"/>
      <c r="KW92" s="10"/>
      <c r="KX92" s="10"/>
      <c r="KY92" s="10"/>
      <c r="KZ92" s="10"/>
      <c r="LA92" s="10"/>
      <c r="LB92" s="10"/>
      <c r="LC92" s="10"/>
      <c r="LD92" s="10"/>
      <c r="LE92" s="10"/>
      <c r="LF92" s="10"/>
      <c r="LG92" s="10"/>
      <c r="LH92" s="10"/>
      <c r="LI92" s="10"/>
      <c r="LJ92" s="10"/>
      <c r="LK92" s="10"/>
      <c r="LL92" s="10"/>
      <c r="LM92" s="10"/>
      <c r="LN92" s="10"/>
      <c r="LO92" s="10"/>
      <c r="LP92" s="10"/>
      <c r="LQ92" s="10"/>
      <c r="LR92" s="10"/>
      <c r="LS92" s="10"/>
      <c r="LT92" s="10"/>
      <c r="LU92" s="10"/>
      <c r="LV92" s="10"/>
      <c r="LW92" s="10"/>
      <c r="LX92" s="10"/>
      <c r="LY92" s="10"/>
      <c r="LZ92" s="10"/>
      <c r="MA92" s="10"/>
      <c r="MB92" s="10"/>
      <c r="MC92" s="10"/>
      <c r="MD92" s="10"/>
      <c r="ME92" s="10"/>
      <c r="MF92" s="10"/>
      <c r="MG92" s="10"/>
      <c r="MH92" s="10"/>
      <c r="MI92" s="10"/>
      <c r="MJ92" s="10"/>
      <c r="MK92" s="10"/>
      <c r="ML92" s="10"/>
      <c r="MM92" s="10"/>
      <c r="MN92" s="10"/>
      <c r="MO92" s="10"/>
      <c r="MP92" s="10"/>
      <c r="MQ92" s="10"/>
      <c r="MR92" s="10"/>
      <c r="MS92" s="10"/>
      <c r="MT92" s="10"/>
      <c r="MU92" s="10"/>
      <c r="MV92" s="10"/>
      <c r="MW92" s="10"/>
      <c r="MX92" s="10"/>
      <c r="MY92" s="10"/>
      <c r="MZ92" s="10"/>
      <c r="NA92" s="10"/>
      <c r="NB92" s="10"/>
      <c r="NC92" s="10"/>
      <c r="ND92" s="10"/>
      <c r="NE92" s="10"/>
      <c r="NF92" s="10"/>
      <c r="NG92" s="10"/>
      <c r="NH92" s="10"/>
      <c r="NI92" s="10"/>
      <c r="NJ92" s="10"/>
      <c r="NK92" s="10"/>
      <c r="NL92" s="10"/>
      <c r="NM92" s="10"/>
      <c r="NN92" s="10"/>
      <c r="NO92" s="10"/>
      <c r="NP92" s="10"/>
      <c r="NQ92" s="10"/>
      <c r="NR92" s="10"/>
      <c r="NS92" s="10"/>
      <c r="NT92" s="10"/>
      <c r="NU92" s="10"/>
      <c r="NV92" s="10"/>
      <c r="NW92" s="10"/>
      <c r="NX92" s="10"/>
      <c r="NY92" s="10"/>
      <c r="NZ92" s="10"/>
      <c r="OA92" s="10"/>
      <c r="OB92" s="10"/>
      <c r="OC92" s="10"/>
      <c r="OD92" s="10"/>
      <c r="OE92" s="10"/>
      <c r="OF92" s="10"/>
      <c r="OG92" s="10"/>
      <c r="OH92" s="10"/>
      <c r="OI92" s="10"/>
      <c r="OJ92" s="10"/>
      <c r="OK92" s="10"/>
      <c r="OL92" s="10"/>
      <c r="OM92" s="10"/>
      <c r="ON92" s="10"/>
      <c r="OO92" s="10"/>
      <c r="OP92" s="10"/>
      <c r="OQ92" s="10"/>
      <c r="OR92" s="10"/>
      <c r="OS92" s="10"/>
      <c r="OT92" s="10"/>
      <c r="OU92" s="10"/>
      <c r="OV92" s="10"/>
      <c r="OW92" s="10"/>
      <c r="OX92" s="10"/>
      <c r="OY92" s="10"/>
      <c r="OZ92" s="10"/>
      <c r="PA92" s="10"/>
      <c r="PB92" s="10"/>
      <c r="PC92" s="10"/>
      <c r="PD92" s="10"/>
      <c r="PE92" s="10"/>
      <c r="PF92" s="10"/>
      <c r="PG92" s="10"/>
      <c r="PH92" s="10"/>
      <c r="PI92" s="10"/>
      <c r="PJ92" s="10"/>
      <c r="PK92" s="10"/>
      <c r="PL92" s="10"/>
      <c r="PM92" s="10"/>
      <c r="PN92" s="10"/>
      <c r="PO92" s="10"/>
      <c r="PP92" s="10"/>
      <c r="PQ92" s="10"/>
      <c r="PR92" s="10"/>
      <c r="PS92" s="10"/>
      <c r="PT92" s="10"/>
      <c r="PU92" s="10"/>
      <c r="PV92" s="10"/>
      <c r="PW92" s="10"/>
      <c r="PX92" s="10"/>
      <c r="PY92" s="10"/>
      <c r="PZ92" s="10"/>
      <c r="QA92" s="10"/>
      <c r="QB92" s="10"/>
      <c r="QC92" s="10"/>
      <c r="QD92" s="10"/>
      <c r="QE92" s="10"/>
      <c r="QF92" s="10"/>
      <c r="QG92" s="10"/>
      <c r="QH92" s="10"/>
      <c r="QI92" s="10"/>
      <c r="QJ92" s="10"/>
      <c r="QK92" s="10"/>
      <c r="QL92" s="10"/>
      <c r="QM92" s="10"/>
      <c r="QN92" s="10"/>
      <c r="QO92" s="10"/>
      <c r="QP92" s="10"/>
      <c r="QQ92" s="10"/>
      <c r="QR92" s="10"/>
      <c r="QS92" s="10"/>
      <c r="QT92" s="10"/>
      <c r="QU92" s="10"/>
      <c r="QV92" s="10"/>
      <c r="QW92" s="10"/>
      <c r="QX92" s="10"/>
      <c r="QY92" s="10"/>
      <c r="QZ92" s="10"/>
      <c r="RA92" s="10"/>
      <c r="RB92" s="10"/>
      <c r="RC92" s="10"/>
      <c r="RD92" s="10"/>
      <c r="RE92" s="10"/>
      <c r="RF92" s="10"/>
      <c r="RG92" s="10"/>
      <c r="RH92" s="10"/>
      <c r="RI92" s="10"/>
      <c r="RJ92" s="10"/>
      <c r="RK92" s="10"/>
      <c r="RL92" s="10"/>
      <c r="RM92" s="10"/>
      <c r="RN92" s="10"/>
      <c r="RO92" s="10"/>
      <c r="RP92" s="10"/>
      <c r="RQ92" s="10"/>
      <c r="RR92" s="10"/>
      <c r="RS92" s="10"/>
      <c r="RT92" s="10"/>
      <c r="RU92" s="10"/>
      <c r="RV92" s="10"/>
      <c r="RW92" s="10"/>
      <c r="RX92" s="10"/>
      <c r="RY92" s="10"/>
      <c r="RZ92" s="10"/>
      <c r="SA92" s="10"/>
      <c r="SB92" s="10"/>
      <c r="SC92" s="10"/>
      <c r="SD92" s="10"/>
      <c r="SE92" s="10"/>
      <c r="SF92" s="10"/>
      <c r="SG92" s="10"/>
      <c r="SH92" s="10"/>
      <c r="SI92" s="10"/>
      <c r="SJ92" s="10"/>
      <c r="SK92" s="10"/>
      <c r="SL92" s="10"/>
      <c r="SM92" s="10"/>
      <c r="SN92" s="10"/>
      <c r="SO92" s="10"/>
      <c r="SP92" s="10"/>
      <c r="SQ92" s="10"/>
      <c r="SR92" s="10"/>
      <c r="SS92" s="10"/>
      <c r="ST92" s="10"/>
      <c r="SU92" s="10"/>
      <c r="SV92" s="10"/>
      <c r="SW92" s="10"/>
      <c r="SX92" s="10"/>
      <c r="SY92" s="10"/>
      <c r="SZ92" s="10"/>
      <c r="TA92" s="10"/>
      <c r="TB92" s="10"/>
      <c r="TC92" s="10"/>
      <c r="TD92" s="10"/>
      <c r="TE92" s="10"/>
      <c r="TF92" s="10"/>
      <c r="TG92" s="10"/>
      <c r="TH92" s="10"/>
      <c r="TI92" s="10"/>
      <c r="TJ92" s="10"/>
      <c r="TK92" s="10"/>
      <c r="TL92" s="10"/>
      <c r="TM92" s="10"/>
      <c r="TN92" s="10"/>
      <c r="TO92" s="10"/>
      <c r="TP92" s="10"/>
      <c r="TQ92" s="10"/>
      <c r="TR92" s="10"/>
      <c r="TS92" s="10"/>
      <c r="TT92" s="10"/>
      <c r="TU92" s="10"/>
      <c r="TV92" s="10"/>
      <c r="TW92" s="10"/>
      <c r="TX92" s="10"/>
      <c r="TY92" s="10"/>
      <c r="TZ92" s="10"/>
      <c r="UA92" s="10"/>
      <c r="UB92" s="10"/>
      <c r="UC92" s="10"/>
      <c r="UD92" s="10"/>
      <c r="UE92" s="10"/>
      <c r="UF92" s="10"/>
      <c r="UG92" s="10"/>
      <c r="UH92" s="10"/>
      <c r="UI92" s="10"/>
      <c r="UJ92" s="10"/>
      <c r="UK92" s="10"/>
      <c r="UL92" s="10"/>
      <c r="UM92" s="10"/>
      <c r="UN92" s="10"/>
      <c r="UO92" s="10"/>
      <c r="UP92" s="10"/>
      <c r="UQ92" s="10"/>
      <c r="UR92" s="10"/>
      <c r="US92" s="10"/>
      <c r="UT92" s="10"/>
      <c r="UU92" s="10"/>
      <c r="UV92" s="10"/>
      <c r="UW92" s="10"/>
      <c r="UX92" s="10"/>
      <c r="UY92" s="10"/>
      <c r="UZ92" s="10"/>
      <c r="VA92" s="10"/>
      <c r="VB92" s="10"/>
      <c r="VC92" s="10"/>
      <c r="VD92" s="10"/>
      <c r="VE92" s="10"/>
      <c r="VF92" s="10"/>
      <c r="VG92" s="10"/>
      <c r="VH92" s="10"/>
      <c r="VI92" s="10"/>
      <c r="VJ92" s="10"/>
      <c r="VK92" s="10"/>
      <c r="VL92" s="10"/>
      <c r="VM92" s="10"/>
      <c r="VN92" s="10"/>
      <c r="VO92" s="10"/>
      <c r="VP92" s="10"/>
      <c r="VQ92" s="10"/>
      <c r="VR92" s="10"/>
      <c r="VS92" s="10"/>
      <c r="VT92" s="10"/>
      <c r="VU92" s="10"/>
      <c r="VV92" s="10"/>
      <c r="VW92" s="10"/>
      <c r="VX92" s="10"/>
      <c r="VY92" s="10"/>
      <c r="VZ92" s="10"/>
      <c r="WA92" s="10"/>
      <c r="WB92" s="10"/>
      <c r="WC92" s="10"/>
      <c r="WD92" s="10"/>
      <c r="WE92" s="10"/>
      <c r="WF92" s="10"/>
      <c r="WG92" s="10"/>
      <c r="WH92" s="10"/>
      <c r="WI92" s="10"/>
      <c r="WJ92" s="10"/>
      <c r="WK92" s="10"/>
      <c r="WL92" s="10"/>
      <c r="WM92" s="10"/>
      <c r="WN92" s="10"/>
      <c r="WO92" s="10"/>
      <c r="WP92" s="10"/>
      <c r="WQ92" s="10"/>
      <c r="WR92" s="10"/>
      <c r="WS92" s="10"/>
      <c r="WT92" s="10"/>
      <c r="WU92" s="10"/>
      <c r="WV92" s="10"/>
      <c r="WW92" s="10"/>
      <c r="WX92" s="10"/>
      <c r="WY92" s="10"/>
      <c r="WZ92" s="10"/>
      <c r="XA92" s="10"/>
      <c r="XB92" s="10"/>
      <c r="XC92" s="10"/>
      <c r="XD92" s="10"/>
      <c r="XE92" s="10"/>
      <c r="XF92" s="10"/>
      <c r="XG92" s="10"/>
      <c r="XH92" s="10"/>
      <c r="XI92" s="10"/>
      <c r="XJ92" s="10"/>
      <c r="XK92" s="10"/>
      <c r="XL92" s="10"/>
      <c r="XM92" s="10"/>
      <c r="XN92" s="10"/>
      <c r="XO92" s="10"/>
      <c r="XP92" s="10"/>
      <c r="XQ92" s="10"/>
      <c r="XR92" s="10"/>
      <c r="XS92" s="10"/>
      <c r="XT92" s="10"/>
      <c r="XU92" s="10"/>
      <c r="XV92" s="10"/>
      <c r="XW92" s="10"/>
      <c r="XX92" s="10"/>
      <c r="XY92" s="10"/>
      <c r="XZ92" s="10"/>
      <c r="YA92" s="10"/>
      <c r="YB92" s="10"/>
      <c r="YC92" s="10"/>
      <c r="YD92" s="10"/>
      <c r="YE92" s="10"/>
      <c r="YF92" s="10"/>
      <c r="YG92" s="10"/>
      <c r="YH92" s="10"/>
      <c r="YI92" s="10"/>
      <c r="YJ92" s="10"/>
      <c r="YK92" s="10"/>
      <c r="YL92" s="10"/>
      <c r="YM92" s="10"/>
      <c r="YN92" s="10"/>
      <c r="YO92" s="10"/>
      <c r="YP92" s="10"/>
      <c r="YQ92" s="10"/>
      <c r="YR92" s="10"/>
      <c r="YS92" s="10"/>
      <c r="YT92" s="10"/>
      <c r="YU92" s="10"/>
      <c r="YV92" s="10"/>
      <c r="YW92" s="10"/>
      <c r="YX92" s="10"/>
      <c r="YY92" s="10"/>
      <c r="YZ92" s="10"/>
      <c r="ZA92" s="10"/>
      <c r="ZB92" s="10"/>
      <c r="ZC92" s="10"/>
      <c r="ZD92" s="10"/>
      <c r="ZE92" s="10"/>
      <c r="ZF92" s="10"/>
      <c r="ZG92" s="10"/>
      <c r="ZH92" s="10"/>
      <c r="ZI92" s="10"/>
      <c r="ZJ92" s="10"/>
      <c r="ZK92" s="10"/>
      <c r="ZL92" s="10"/>
      <c r="ZM92" s="10"/>
      <c r="ZN92" s="10"/>
      <c r="ZO92" s="10"/>
      <c r="ZP92" s="10"/>
      <c r="ZQ92" s="10"/>
      <c r="ZR92" s="10"/>
      <c r="ZS92" s="10"/>
      <c r="ZT92" s="10"/>
      <c r="ZU92" s="10"/>
      <c r="ZV92" s="10"/>
      <c r="ZW92" s="10"/>
      <c r="ZX92" s="10"/>
      <c r="ZY92" s="10"/>
      <c r="ZZ92" s="10"/>
      <c r="AAA92" s="10"/>
      <c r="AAB92" s="10"/>
      <c r="AAC92" s="10"/>
      <c r="AAD92" s="10"/>
      <c r="AAE92" s="10"/>
      <c r="AAF92" s="10"/>
      <c r="AAG92" s="10"/>
      <c r="AAH92" s="10"/>
      <c r="AAI92" s="10"/>
      <c r="AAJ92" s="10"/>
      <c r="AAK92" s="10"/>
      <c r="AAL92" s="10"/>
      <c r="AAM92" s="10"/>
      <c r="AAN92" s="10"/>
      <c r="AAO92" s="10"/>
      <c r="AAP92" s="10"/>
      <c r="AAQ92" s="10"/>
      <c r="AAR92" s="10"/>
      <c r="AAS92" s="10"/>
      <c r="AAT92" s="10"/>
      <c r="AAU92" s="10"/>
      <c r="AAV92" s="10"/>
      <c r="AAW92" s="10"/>
      <c r="AAX92" s="10"/>
      <c r="AAY92" s="10"/>
      <c r="AAZ92" s="10"/>
      <c r="ABA92" s="10"/>
      <c r="ABB92" s="10"/>
      <c r="ABC92" s="10"/>
      <c r="ABD92" s="10"/>
      <c r="ABE92" s="10"/>
      <c r="ABF92" s="10"/>
      <c r="ABG92" s="10"/>
      <c r="ABH92" s="10"/>
      <c r="ABI92" s="10"/>
      <c r="ABJ92" s="10"/>
      <c r="ABK92" s="10"/>
      <c r="ABL92" s="10"/>
      <c r="ABM92" s="10"/>
      <c r="ABN92" s="10"/>
      <c r="ABO92" s="10"/>
      <c r="ABP92" s="10"/>
      <c r="ABQ92" s="10"/>
      <c r="ABR92" s="10"/>
      <c r="ABS92" s="10"/>
      <c r="ABT92" s="10"/>
      <c r="ABU92" s="10"/>
      <c r="ABV92" s="10"/>
      <c r="ABW92" s="10"/>
      <c r="ABX92" s="10"/>
      <c r="ABY92" s="10"/>
      <c r="ABZ92" s="10"/>
      <c r="ACA92" s="10"/>
      <c r="ACB92" s="10"/>
      <c r="ACC92" s="10"/>
      <c r="ACD92" s="10"/>
      <c r="ACE92" s="10"/>
      <c r="ACF92" s="10"/>
      <c r="ACG92" s="10"/>
      <c r="ACH92" s="10"/>
      <c r="ACI92" s="10"/>
      <c r="ACJ92" s="10"/>
      <c r="ACK92" s="10"/>
      <c r="ACL92" s="10"/>
      <c r="ACM92" s="10"/>
      <c r="ACN92" s="10"/>
      <c r="ACO92" s="10"/>
      <c r="ACP92" s="10"/>
      <c r="ACQ92" s="10"/>
      <c r="ACR92" s="10"/>
      <c r="ACS92" s="10"/>
      <c r="ACT92" s="10"/>
      <c r="ACU92" s="10"/>
      <c r="ACV92" s="10"/>
      <c r="ACW92" s="10"/>
      <c r="ACX92" s="10"/>
      <c r="ACY92" s="10"/>
      <c r="ACZ92" s="10"/>
      <c r="ADA92" s="10"/>
      <c r="ADB92" s="10"/>
      <c r="ADC92" s="10"/>
      <c r="ADD92" s="10"/>
      <c r="ADE92" s="10"/>
      <c r="ADF92" s="10"/>
      <c r="ADG92" s="10"/>
      <c r="ADH92" s="10"/>
      <c r="ADI92" s="10"/>
      <c r="ADJ92" s="10"/>
      <c r="ADK92" s="10"/>
      <c r="ADL92" s="10"/>
      <c r="ADM92" s="10"/>
      <c r="ADN92" s="10"/>
      <c r="ADO92" s="10"/>
      <c r="ADP92" s="10"/>
      <c r="ADQ92" s="10"/>
      <c r="ADR92" s="10"/>
      <c r="ADS92" s="10"/>
      <c r="ADT92" s="10"/>
      <c r="ADU92" s="10"/>
      <c r="ADV92" s="10"/>
      <c r="ADW92" s="10"/>
      <c r="ADX92" s="10"/>
      <c r="ADY92" s="10"/>
      <c r="ADZ92" s="10"/>
      <c r="AEA92" s="10"/>
      <c r="AEB92" s="10"/>
      <c r="AEC92" s="10"/>
      <c r="AED92" s="10"/>
      <c r="AEE92" s="10"/>
      <c r="AEF92" s="10"/>
      <c r="AEG92" s="10"/>
      <c r="AEH92" s="10"/>
      <c r="AEI92" s="10"/>
      <c r="AEJ92" s="10"/>
      <c r="AEK92" s="10"/>
      <c r="AEL92" s="10"/>
      <c r="AEM92" s="10"/>
      <c r="AEN92" s="10"/>
      <c r="AEO92" s="10"/>
      <c r="AEP92" s="10"/>
      <c r="AEQ92" s="10"/>
      <c r="AER92" s="10"/>
      <c r="AES92" s="10"/>
      <c r="AET92" s="10"/>
      <c r="AEU92" s="10"/>
      <c r="AEV92" s="10"/>
      <c r="AEW92" s="10"/>
      <c r="AEX92" s="10"/>
      <c r="AEY92" s="10"/>
      <c r="AEZ92" s="10"/>
      <c r="AFA92" s="10"/>
      <c r="AFB92" s="10"/>
      <c r="AFC92" s="10"/>
      <c r="AFD92" s="10"/>
      <c r="AFE92" s="10"/>
      <c r="AFF92" s="10"/>
      <c r="AFG92" s="10"/>
      <c r="AFH92" s="10"/>
      <c r="AFI92" s="10"/>
      <c r="AFJ92" s="10"/>
      <c r="AFK92" s="10"/>
      <c r="AFL92" s="10"/>
      <c r="AFM92" s="10"/>
      <c r="AFN92" s="10"/>
      <c r="AFO92" s="10"/>
      <c r="AFP92" s="10"/>
      <c r="AFQ92" s="10"/>
      <c r="AFR92" s="10"/>
      <c r="AFS92" s="10"/>
      <c r="AFT92" s="10"/>
      <c r="AFU92" s="10"/>
      <c r="AFV92" s="10"/>
      <c r="AFW92" s="10"/>
      <c r="AFX92" s="10"/>
      <c r="AFY92" s="10"/>
      <c r="AFZ92" s="10"/>
      <c r="AGA92" s="10"/>
      <c r="AGB92" s="10"/>
      <c r="AGC92" s="10"/>
      <c r="AGD92" s="10"/>
      <c r="AGE92" s="10"/>
      <c r="AGF92" s="10"/>
      <c r="AGG92" s="10"/>
      <c r="AGH92" s="10"/>
      <c r="AGI92" s="10"/>
      <c r="AGJ92" s="10"/>
      <c r="AGK92" s="10"/>
      <c r="AGL92" s="10"/>
      <c r="AGM92" s="10"/>
      <c r="AGN92" s="10"/>
      <c r="AGO92" s="10"/>
      <c r="AGP92" s="10"/>
      <c r="AGQ92" s="10"/>
      <c r="AGR92" s="10"/>
      <c r="AGS92" s="10"/>
      <c r="AGT92" s="10"/>
      <c r="AGU92" s="10"/>
      <c r="AGV92" s="10"/>
      <c r="AGW92" s="10"/>
      <c r="AGX92" s="10"/>
      <c r="AGY92" s="10"/>
      <c r="AGZ92" s="10"/>
      <c r="AHA92" s="10"/>
      <c r="AHB92" s="10"/>
      <c r="AHC92" s="10"/>
      <c r="AHD92" s="10"/>
      <c r="AHE92" s="10"/>
      <c r="AHF92" s="10"/>
      <c r="AHG92" s="10"/>
      <c r="AHH92" s="10"/>
      <c r="AHI92" s="10"/>
      <c r="AHJ92" s="10"/>
      <c r="AHK92" s="10"/>
      <c r="AHL92" s="10"/>
      <c r="AHM92" s="10"/>
      <c r="AHN92" s="10"/>
      <c r="AHO92" s="10"/>
      <c r="AHP92" s="10"/>
      <c r="AHQ92" s="10"/>
      <c r="AHR92" s="10"/>
      <c r="AHS92" s="10"/>
      <c r="AHT92" s="10"/>
      <c r="AHU92" s="10"/>
      <c r="AHV92" s="10"/>
      <c r="AHW92" s="10"/>
      <c r="AHX92" s="10"/>
      <c r="AHY92" s="10"/>
      <c r="AHZ92" s="10"/>
      <c r="AIA92" s="10"/>
      <c r="AIB92" s="10"/>
      <c r="AIC92" s="10"/>
      <c r="AID92" s="10"/>
      <c r="AIE92" s="10"/>
      <c r="AIF92" s="10"/>
      <c r="AIG92" s="10"/>
      <c r="AIH92" s="10"/>
      <c r="AII92" s="10"/>
      <c r="AIJ92" s="10"/>
      <c r="AIK92" s="10"/>
      <c r="AIL92" s="10"/>
      <c r="AIM92" s="10"/>
      <c r="AIN92" s="10"/>
      <c r="AIO92" s="10"/>
      <c r="AIP92" s="10"/>
      <c r="AIQ92" s="10"/>
      <c r="AIR92" s="10"/>
      <c r="AIS92" s="10"/>
      <c r="AIT92" s="10"/>
      <c r="AIU92" s="10"/>
      <c r="AIV92" s="10"/>
      <c r="AIW92" s="10"/>
      <c r="AIX92" s="10"/>
      <c r="AIY92" s="10"/>
      <c r="AIZ92" s="10"/>
      <c r="AJA92" s="10"/>
      <c r="AJB92" s="10"/>
      <c r="AJC92" s="10"/>
      <c r="AJD92" s="10"/>
      <c r="AJE92" s="10"/>
      <c r="AJF92" s="10"/>
      <c r="AJG92" s="10"/>
      <c r="AJH92" s="10"/>
      <c r="AJI92" s="10"/>
      <c r="AJJ92" s="10"/>
      <c r="AJK92" s="10"/>
      <c r="AJL92" s="10"/>
      <c r="AJM92" s="10"/>
      <c r="AJN92" s="10"/>
      <c r="AJO92" s="10"/>
      <c r="AJP92" s="10"/>
      <c r="AJQ92" s="10"/>
      <c r="AJR92" s="10"/>
      <c r="AJS92" s="10"/>
      <c r="AJT92" s="10"/>
      <c r="AJU92" s="10"/>
      <c r="AJV92" s="10"/>
      <c r="AJW92" s="10"/>
      <c r="AJX92" s="10"/>
      <c r="AJY92" s="10"/>
      <c r="AJZ92" s="10"/>
      <c r="AKA92" s="10"/>
      <c r="AKB92" s="10"/>
      <c r="AKC92" s="10"/>
      <c r="AKD92" s="10"/>
      <c r="AKE92" s="10"/>
      <c r="AKF92" s="10"/>
      <c r="AKG92" s="10"/>
      <c r="AKH92" s="10"/>
      <c r="AKI92" s="10"/>
      <c r="AKJ92" s="10"/>
      <c r="AKK92" s="10"/>
      <c r="AKL92" s="10"/>
      <c r="AKM92" s="10"/>
      <c r="AKN92" s="10"/>
      <c r="AKO92" s="10"/>
      <c r="AKP92" s="10"/>
      <c r="AKQ92" s="10"/>
      <c r="AKR92" s="10"/>
      <c r="AKS92" s="10"/>
      <c r="AKT92" s="10"/>
      <c r="AKU92" s="10"/>
      <c r="AKV92" s="10"/>
      <c r="AKW92" s="10"/>
      <c r="AKX92" s="10"/>
      <c r="AKY92" s="10"/>
      <c r="AKZ92" s="10"/>
      <c r="ALA92" s="10"/>
      <c r="ALB92" s="10"/>
      <c r="ALC92" s="10"/>
      <c r="ALD92" s="10"/>
      <c r="ALE92" s="10"/>
      <c r="ALF92" s="10"/>
      <c r="ALG92" s="10"/>
      <c r="ALH92" s="10"/>
      <c r="ALI92" s="10"/>
      <c r="ALJ92" s="10"/>
      <c r="ALK92" s="10"/>
      <c r="ALL92" s="10"/>
      <c r="ALM92" s="10"/>
      <c r="ALN92" s="10"/>
      <c r="ALO92" s="10"/>
      <c r="ALP92" s="10"/>
      <c r="ALQ92" s="10"/>
      <c r="ALR92" s="10"/>
      <c r="ALS92" s="10"/>
      <c r="ALT92" s="10"/>
      <c r="ALU92" s="10"/>
      <c r="ALV92" s="10"/>
      <c r="ALW92" s="10"/>
      <c r="ALX92" s="10"/>
      <c r="ALY92" s="10"/>
      <c r="ALZ92" s="10"/>
      <c r="AMA92" s="10"/>
      <c r="AMB92" s="10"/>
      <c r="AMC92" s="10"/>
      <c r="AMD92" s="10"/>
      <c r="AME92" s="10"/>
      <c r="AMF92" s="10"/>
      <c r="AMG92" s="10"/>
      <c r="AMH92" s="10"/>
      <c r="AMI92" s="10"/>
      <c r="AMJ92" s="10"/>
    </row>
    <row r="93" spans="1:1025" ht="28.5" customHeight="1">
      <c r="A93" s="44"/>
      <c r="B93" s="44"/>
      <c r="C93" s="44"/>
      <c r="D93" s="45"/>
      <c r="E93" s="44"/>
      <c r="F93" s="46"/>
      <c r="G93" s="45"/>
      <c r="H93" s="45"/>
      <c r="I93" s="60"/>
      <c r="J93" s="48"/>
      <c r="K93" s="49"/>
      <c r="L93" s="50"/>
      <c r="M93" s="49"/>
      <c r="N93" s="51"/>
      <c r="O93" s="51"/>
      <c r="P93" s="57"/>
      <c r="Q93" s="76"/>
      <c r="R93" s="76"/>
      <c r="S93" s="82"/>
      <c r="T93" s="53"/>
      <c r="U93" s="59"/>
      <c r="V93" s="53"/>
      <c r="W93" s="59"/>
      <c r="X93" s="30"/>
      <c r="Y93" s="31"/>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0"/>
      <c r="NH93" s="10"/>
      <c r="NI93" s="10"/>
      <c r="NJ93" s="10"/>
      <c r="NK93" s="10"/>
      <c r="NL93" s="10"/>
      <c r="NM93" s="10"/>
      <c r="NN93" s="10"/>
      <c r="NO93" s="10"/>
      <c r="NP93" s="10"/>
      <c r="NQ93" s="10"/>
      <c r="NR93" s="10"/>
      <c r="NS93" s="10"/>
      <c r="NT93" s="10"/>
      <c r="NU93" s="10"/>
      <c r="NV93" s="10"/>
      <c r="NW93" s="10"/>
      <c r="NX93" s="10"/>
      <c r="NY93" s="10"/>
      <c r="NZ93" s="10"/>
      <c r="OA93" s="10"/>
      <c r="OB93" s="10"/>
      <c r="OC93" s="10"/>
      <c r="OD93" s="10"/>
      <c r="OE93" s="10"/>
      <c r="OF93" s="10"/>
      <c r="OG93" s="10"/>
      <c r="OH93" s="10"/>
      <c r="OI93" s="10"/>
      <c r="OJ93" s="10"/>
      <c r="OK93" s="10"/>
      <c r="OL93" s="10"/>
      <c r="OM93" s="10"/>
      <c r="ON93" s="10"/>
      <c r="OO93" s="10"/>
      <c r="OP93" s="10"/>
      <c r="OQ93" s="10"/>
      <c r="OR93" s="10"/>
      <c r="OS93" s="10"/>
      <c r="OT93" s="10"/>
      <c r="OU93" s="10"/>
      <c r="OV93" s="10"/>
      <c r="OW93" s="10"/>
      <c r="OX93" s="10"/>
      <c r="OY93" s="10"/>
      <c r="OZ93" s="10"/>
      <c r="PA93" s="10"/>
      <c r="PB93" s="10"/>
      <c r="PC93" s="10"/>
      <c r="PD93" s="10"/>
      <c r="PE93" s="10"/>
      <c r="PF93" s="10"/>
      <c r="PG93" s="10"/>
      <c r="PH93" s="10"/>
      <c r="PI93" s="10"/>
      <c r="PJ93" s="10"/>
      <c r="PK93" s="10"/>
      <c r="PL93" s="10"/>
      <c r="PM93" s="10"/>
      <c r="PN93" s="10"/>
      <c r="PO93" s="10"/>
      <c r="PP93" s="10"/>
      <c r="PQ93" s="10"/>
      <c r="PR93" s="10"/>
      <c r="PS93" s="10"/>
      <c r="PT93" s="10"/>
      <c r="PU93" s="10"/>
      <c r="PV93" s="10"/>
      <c r="PW93" s="10"/>
      <c r="PX93" s="10"/>
      <c r="PY93" s="10"/>
      <c r="PZ93" s="10"/>
      <c r="QA93" s="10"/>
      <c r="QB93" s="10"/>
      <c r="QC93" s="10"/>
      <c r="QD93" s="10"/>
      <c r="QE93" s="10"/>
      <c r="QF93" s="10"/>
      <c r="QG93" s="10"/>
      <c r="QH93" s="10"/>
      <c r="QI93" s="10"/>
      <c r="QJ93" s="10"/>
      <c r="QK93" s="10"/>
      <c r="QL93" s="10"/>
      <c r="QM93" s="10"/>
      <c r="QN93" s="10"/>
      <c r="QO93" s="10"/>
      <c r="QP93" s="10"/>
      <c r="QQ93" s="10"/>
      <c r="QR93" s="10"/>
      <c r="QS93" s="10"/>
      <c r="QT93" s="10"/>
      <c r="QU93" s="10"/>
      <c r="QV93" s="10"/>
      <c r="QW93" s="10"/>
      <c r="QX93" s="10"/>
      <c r="QY93" s="10"/>
      <c r="QZ93" s="10"/>
      <c r="RA93" s="10"/>
      <c r="RB93" s="10"/>
      <c r="RC93" s="10"/>
      <c r="RD93" s="10"/>
      <c r="RE93" s="10"/>
      <c r="RF93" s="10"/>
      <c r="RG93" s="10"/>
      <c r="RH93" s="10"/>
      <c r="RI93" s="10"/>
      <c r="RJ93" s="10"/>
      <c r="RK93" s="10"/>
      <c r="RL93" s="10"/>
      <c r="RM93" s="10"/>
      <c r="RN93" s="10"/>
      <c r="RO93" s="10"/>
      <c r="RP93" s="10"/>
      <c r="RQ93" s="10"/>
      <c r="RR93" s="10"/>
      <c r="RS93" s="10"/>
      <c r="RT93" s="10"/>
      <c r="RU93" s="10"/>
      <c r="RV93" s="10"/>
      <c r="RW93" s="10"/>
      <c r="RX93" s="10"/>
      <c r="RY93" s="10"/>
      <c r="RZ93" s="10"/>
      <c r="SA93" s="10"/>
      <c r="SB93" s="10"/>
      <c r="SC93" s="10"/>
      <c r="SD93" s="10"/>
      <c r="SE93" s="10"/>
      <c r="SF93" s="10"/>
      <c r="SG93" s="10"/>
      <c r="SH93" s="10"/>
      <c r="SI93" s="10"/>
      <c r="SJ93" s="10"/>
      <c r="SK93" s="10"/>
      <c r="SL93" s="10"/>
      <c r="SM93" s="10"/>
      <c r="SN93" s="10"/>
      <c r="SO93" s="10"/>
      <c r="SP93" s="10"/>
      <c r="SQ93" s="10"/>
      <c r="SR93" s="10"/>
      <c r="SS93" s="10"/>
      <c r="ST93" s="10"/>
      <c r="SU93" s="10"/>
      <c r="SV93" s="10"/>
      <c r="SW93" s="10"/>
      <c r="SX93" s="10"/>
      <c r="SY93" s="10"/>
      <c r="SZ93" s="10"/>
      <c r="TA93" s="10"/>
      <c r="TB93" s="10"/>
      <c r="TC93" s="10"/>
      <c r="TD93" s="10"/>
      <c r="TE93" s="10"/>
      <c r="TF93" s="10"/>
      <c r="TG93" s="10"/>
      <c r="TH93" s="10"/>
      <c r="TI93" s="10"/>
      <c r="TJ93" s="10"/>
      <c r="TK93" s="10"/>
      <c r="TL93" s="10"/>
      <c r="TM93" s="10"/>
      <c r="TN93" s="10"/>
      <c r="TO93" s="10"/>
      <c r="TP93" s="10"/>
      <c r="TQ93" s="10"/>
      <c r="TR93" s="10"/>
      <c r="TS93" s="10"/>
      <c r="TT93" s="10"/>
      <c r="TU93" s="10"/>
      <c r="TV93" s="10"/>
      <c r="TW93" s="10"/>
      <c r="TX93" s="10"/>
      <c r="TY93" s="10"/>
      <c r="TZ93" s="10"/>
      <c r="UA93" s="10"/>
      <c r="UB93" s="10"/>
      <c r="UC93" s="10"/>
      <c r="UD93" s="10"/>
      <c r="UE93" s="10"/>
      <c r="UF93" s="10"/>
      <c r="UG93" s="10"/>
      <c r="UH93" s="10"/>
      <c r="UI93" s="10"/>
      <c r="UJ93" s="10"/>
      <c r="UK93" s="10"/>
      <c r="UL93" s="10"/>
      <c r="UM93" s="10"/>
      <c r="UN93" s="10"/>
      <c r="UO93" s="10"/>
      <c r="UP93" s="10"/>
      <c r="UQ93" s="10"/>
      <c r="UR93" s="10"/>
      <c r="US93" s="10"/>
      <c r="UT93" s="10"/>
      <c r="UU93" s="10"/>
      <c r="UV93" s="10"/>
      <c r="UW93" s="10"/>
      <c r="UX93" s="10"/>
      <c r="UY93" s="10"/>
      <c r="UZ93" s="10"/>
      <c r="VA93" s="10"/>
      <c r="VB93" s="10"/>
      <c r="VC93" s="10"/>
      <c r="VD93" s="10"/>
      <c r="VE93" s="10"/>
      <c r="VF93" s="10"/>
      <c r="VG93" s="10"/>
      <c r="VH93" s="10"/>
      <c r="VI93" s="10"/>
      <c r="VJ93" s="10"/>
      <c r="VK93" s="10"/>
      <c r="VL93" s="10"/>
      <c r="VM93" s="10"/>
      <c r="VN93" s="10"/>
      <c r="VO93" s="10"/>
      <c r="VP93" s="10"/>
      <c r="VQ93" s="10"/>
      <c r="VR93" s="10"/>
      <c r="VS93" s="10"/>
      <c r="VT93" s="10"/>
      <c r="VU93" s="10"/>
      <c r="VV93" s="10"/>
      <c r="VW93" s="10"/>
      <c r="VX93" s="10"/>
      <c r="VY93" s="10"/>
      <c r="VZ93" s="10"/>
      <c r="WA93" s="10"/>
      <c r="WB93" s="10"/>
      <c r="WC93" s="10"/>
      <c r="WD93" s="10"/>
      <c r="WE93" s="10"/>
      <c r="WF93" s="10"/>
      <c r="WG93" s="10"/>
      <c r="WH93" s="10"/>
      <c r="WI93" s="10"/>
      <c r="WJ93" s="10"/>
      <c r="WK93" s="10"/>
      <c r="WL93" s="10"/>
      <c r="WM93" s="10"/>
      <c r="WN93" s="10"/>
      <c r="WO93" s="10"/>
      <c r="WP93" s="10"/>
      <c r="WQ93" s="10"/>
      <c r="WR93" s="10"/>
      <c r="WS93" s="10"/>
      <c r="WT93" s="10"/>
      <c r="WU93" s="10"/>
      <c r="WV93" s="10"/>
      <c r="WW93" s="10"/>
      <c r="WX93" s="10"/>
      <c r="WY93" s="10"/>
      <c r="WZ93" s="10"/>
      <c r="XA93" s="10"/>
      <c r="XB93" s="10"/>
      <c r="XC93" s="10"/>
      <c r="XD93" s="10"/>
      <c r="XE93" s="10"/>
      <c r="XF93" s="10"/>
      <c r="XG93" s="10"/>
      <c r="XH93" s="10"/>
      <c r="XI93" s="10"/>
      <c r="XJ93" s="10"/>
      <c r="XK93" s="10"/>
      <c r="XL93" s="10"/>
      <c r="XM93" s="10"/>
      <c r="XN93" s="10"/>
      <c r="XO93" s="10"/>
      <c r="XP93" s="10"/>
      <c r="XQ93" s="10"/>
      <c r="XR93" s="10"/>
      <c r="XS93" s="10"/>
      <c r="XT93" s="10"/>
      <c r="XU93" s="10"/>
      <c r="XV93" s="10"/>
      <c r="XW93" s="10"/>
      <c r="XX93" s="10"/>
      <c r="XY93" s="10"/>
      <c r="XZ93" s="10"/>
      <c r="YA93" s="10"/>
      <c r="YB93" s="10"/>
      <c r="YC93" s="10"/>
      <c r="YD93" s="10"/>
      <c r="YE93" s="10"/>
      <c r="YF93" s="10"/>
      <c r="YG93" s="10"/>
      <c r="YH93" s="10"/>
      <c r="YI93" s="10"/>
      <c r="YJ93" s="10"/>
      <c r="YK93" s="10"/>
      <c r="YL93" s="10"/>
      <c r="YM93" s="10"/>
      <c r="YN93" s="10"/>
      <c r="YO93" s="10"/>
      <c r="YP93" s="10"/>
      <c r="YQ93" s="10"/>
      <c r="YR93" s="10"/>
      <c r="YS93" s="10"/>
      <c r="YT93" s="10"/>
      <c r="YU93" s="10"/>
      <c r="YV93" s="10"/>
      <c r="YW93" s="10"/>
      <c r="YX93" s="10"/>
      <c r="YY93" s="10"/>
      <c r="YZ93" s="10"/>
      <c r="ZA93" s="10"/>
      <c r="ZB93" s="10"/>
      <c r="ZC93" s="10"/>
      <c r="ZD93" s="10"/>
      <c r="ZE93" s="10"/>
      <c r="ZF93" s="10"/>
      <c r="ZG93" s="10"/>
      <c r="ZH93" s="10"/>
      <c r="ZI93" s="10"/>
      <c r="ZJ93" s="10"/>
      <c r="ZK93" s="10"/>
      <c r="ZL93" s="10"/>
      <c r="ZM93" s="10"/>
      <c r="ZN93" s="10"/>
      <c r="ZO93" s="10"/>
      <c r="ZP93" s="10"/>
      <c r="ZQ93" s="10"/>
      <c r="ZR93" s="10"/>
      <c r="ZS93" s="10"/>
      <c r="ZT93" s="10"/>
      <c r="ZU93" s="10"/>
      <c r="ZV93" s="10"/>
      <c r="ZW93" s="10"/>
      <c r="ZX93" s="10"/>
      <c r="ZY93" s="10"/>
      <c r="ZZ93" s="10"/>
      <c r="AAA93" s="10"/>
      <c r="AAB93" s="10"/>
      <c r="AAC93" s="10"/>
      <c r="AAD93" s="10"/>
      <c r="AAE93" s="10"/>
      <c r="AAF93" s="10"/>
      <c r="AAG93" s="10"/>
      <c r="AAH93" s="10"/>
      <c r="AAI93" s="10"/>
      <c r="AAJ93" s="10"/>
      <c r="AAK93" s="10"/>
      <c r="AAL93" s="10"/>
      <c r="AAM93" s="10"/>
      <c r="AAN93" s="10"/>
      <c r="AAO93" s="10"/>
      <c r="AAP93" s="10"/>
      <c r="AAQ93" s="10"/>
      <c r="AAR93" s="10"/>
      <c r="AAS93" s="10"/>
      <c r="AAT93" s="10"/>
      <c r="AAU93" s="10"/>
      <c r="AAV93" s="10"/>
      <c r="AAW93" s="10"/>
      <c r="AAX93" s="10"/>
      <c r="AAY93" s="10"/>
      <c r="AAZ93" s="10"/>
      <c r="ABA93" s="10"/>
      <c r="ABB93" s="10"/>
      <c r="ABC93" s="10"/>
      <c r="ABD93" s="10"/>
      <c r="ABE93" s="10"/>
      <c r="ABF93" s="10"/>
      <c r="ABG93" s="10"/>
      <c r="ABH93" s="10"/>
      <c r="ABI93" s="10"/>
      <c r="ABJ93" s="10"/>
      <c r="ABK93" s="10"/>
      <c r="ABL93" s="10"/>
      <c r="ABM93" s="10"/>
      <c r="ABN93" s="10"/>
      <c r="ABO93" s="10"/>
      <c r="ABP93" s="10"/>
      <c r="ABQ93" s="10"/>
      <c r="ABR93" s="10"/>
      <c r="ABS93" s="10"/>
      <c r="ABT93" s="10"/>
      <c r="ABU93" s="10"/>
      <c r="ABV93" s="10"/>
      <c r="ABW93" s="10"/>
      <c r="ABX93" s="10"/>
      <c r="ABY93" s="10"/>
      <c r="ABZ93" s="10"/>
      <c r="ACA93" s="10"/>
      <c r="ACB93" s="10"/>
      <c r="ACC93" s="10"/>
      <c r="ACD93" s="10"/>
      <c r="ACE93" s="10"/>
      <c r="ACF93" s="10"/>
      <c r="ACG93" s="10"/>
      <c r="ACH93" s="10"/>
      <c r="ACI93" s="10"/>
      <c r="ACJ93" s="10"/>
      <c r="ACK93" s="10"/>
      <c r="ACL93" s="10"/>
      <c r="ACM93" s="10"/>
      <c r="ACN93" s="10"/>
      <c r="ACO93" s="10"/>
      <c r="ACP93" s="10"/>
      <c r="ACQ93" s="10"/>
      <c r="ACR93" s="10"/>
      <c r="ACS93" s="10"/>
      <c r="ACT93" s="10"/>
      <c r="ACU93" s="10"/>
      <c r="ACV93" s="10"/>
      <c r="ACW93" s="10"/>
      <c r="ACX93" s="10"/>
      <c r="ACY93" s="10"/>
      <c r="ACZ93" s="10"/>
      <c r="ADA93" s="10"/>
      <c r="ADB93" s="10"/>
      <c r="ADC93" s="10"/>
      <c r="ADD93" s="10"/>
      <c r="ADE93" s="10"/>
      <c r="ADF93" s="10"/>
      <c r="ADG93" s="10"/>
      <c r="ADH93" s="10"/>
      <c r="ADI93" s="10"/>
      <c r="ADJ93" s="10"/>
      <c r="ADK93" s="10"/>
      <c r="ADL93" s="10"/>
      <c r="ADM93" s="10"/>
      <c r="ADN93" s="10"/>
      <c r="ADO93" s="10"/>
      <c r="ADP93" s="10"/>
      <c r="ADQ93" s="10"/>
      <c r="ADR93" s="10"/>
      <c r="ADS93" s="10"/>
      <c r="ADT93" s="10"/>
      <c r="ADU93" s="10"/>
      <c r="ADV93" s="10"/>
      <c r="ADW93" s="10"/>
      <c r="ADX93" s="10"/>
      <c r="ADY93" s="10"/>
      <c r="ADZ93" s="10"/>
      <c r="AEA93" s="10"/>
      <c r="AEB93" s="10"/>
      <c r="AEC93" s="10"/>
      <c r="AED93" s="10"/>
      <c r="AEE93" s="10"/>
      <c r="AEF93" s="10"/>
      <c r="AEG93" s="10"/>
      <c r="AEH93" s="10"/>
      <c r="AEI93" s="10"/>
      <c r="AEJ93" s="10"/>
      <c r="AEK93" s="10"/>
      <c r="AEL93" s="10"/>
      <c r="AEM93" s="10"/>
      <c r="AEN93" s="10"/>
      <c r="AEO93" s="10"/>
      <c r="AEP93" s="10"/>
      <c r="AEQ93" s="10"/>
      <c r="AER93" s="10"/>
      <c r="AES93" s="10"/>
      <c r="AET93" s="10"/>
      <c r="AEU93" s="10"/>
      <c r="AEV93" s="10"/>
      <c r="AEW93" s="10"/>
      <c r="AEX93" s="10"/>
      <c r="AEY93" s="10"/>
      <c r="AEZ93" s="10"/>
      <c r="AFA93" s="10"/>
      <c r="AFB93" s="10"/>
      <c r="AFC93" s="10"/>
      <c r="AFD93" s="10"/>
      <c r="AFE93" s="10"/>
      <c r="AFF93" s="10"/>
      <c r="AFG93" s="10"/>
      <c r="AFH93" s="10"/>
      <c r="AFI93" s="10"/>
      <c r="AFJ93" s="10"/>
      <c r="AFK93" s="10"/>
      <c r="AFL93" s="10"/>
      <c r="AFM93" s="10"/>
      <c r="AFN93" s="10"/>
      <c r="AFO93" s="10"/>
      <c r="AFP93" s="10"/>
      <c r="AFQ93" s="10"/>
      <c r="AFR93" s="10"/>
      <c r="AFS93" s="10"/>
      <c r="AFT93" s="10"/>
      <c r="AFU93" s="10"/>
      <c r="AFV93" s="10"/>
      <c r="AFW93" s="10"/>
      <c r="AFX93" s="10"/>
      <c r="AFY93" s="10"/>
      <c r="AFZ93" s="10"/>
      <c r="AGA93" s="10"/>
      <c r="AGB93" s="10"/>
      <c r="AGC93" s="10"/>
      <c r="AGD93" s="10"/>
      <c r="AGE93" s="10"/>
      <c r="AGF93" s="10"/>
      <c r="AGG93" s="10"/>
      <c r="AGH93" s="10"/>
      <c r="AGI93" s="10"/>
      <c r="AGJ93" s="10"/>
      <c r="AGK93" s="10"/>
      <c r="AGL93" s="10"/>
      <c r="AGM93" s="10"/>
      <c r="AGN93" s="10"/>
      <c r="AGO93" s="10"/>
      <c r="AGP93" s="10"/>
      <c r="AGQ93" s="10"/>
      <c r="AGR93" s="10"/>
      <c r="AGS93" s="10"/>
      <c r="AGT93" s="10"/>
      <c r="AGU93" s="10"/>
      <c r="AGV93" s="10"/>
      <c r="AGW93" s="10"/>
      <c r="AGX93" s="10"/>
      <c r="AGY93" s="10"/>
      <c r="AGZ93" s="10"/>
      <c r="AHA93" s="10"/>
      <c r="AHB93" s="10"/>
      <c r="AHC93" s="10"/>
      <c r="AHD93" s="10"/>
      <c r="AHE93" s="10"/>
      <c r="AHF93" s="10"/>
      <c r="AHG93" s="10"/>
      <c r="AHH93" s="10"/>
      <c r="AHI93" s="10"/>
      <c r="AHJ93" s="10"/>
      <c r="AHK93" s="10"/>
      <c r="AHL93" s="10"/>
      <c r="AHM93" s="10"/>
      <c r="AHN93" s="10"/>
      <c r="AHO93" s="10"/>
      <c r="AHP93" s="10"/>
      <c r="AHQ93" s="10"/>
      <c r="AHR93" s="10"/>
      <c r="AHS93" s="10"/>
      <c r="AHT93" s="10"/>
      <c r="AHU93" s="10"/>
      <c r="AHV93" s="10"/>
      <c r="AHW93" s="10"/>
      <c r="AHX93" s="10"/>
      <c r="AHY93" s="10"/>
      <c r="AHZ93" s="10"/>
      <c r="AIA93" s="10"/>
      <c r="AIB93" s="10"/>
      <c r="AIC93" s="10"/>
      <c r="AID93" s="10"/>
      <c r="AIE93" s="10"/>
      <c r="AIF93" s="10"/>
      <c r="AIG93" s="10"/>
      <c r="AIH93" s="10"/>
      <c r="AII93" s="10"/>
      <c r="AIJ93" s="10"/>
      <c r="AIK93" s="10"/>
      <c r="AIL93" s="10"/>
      <c r="AIM93" s="10"/>
      <c r="AIN93" s="10"/>
      <c r="AIO93" s="10"/>
      <c r="AIP93" s="10"/>
      <c r="AIQ93" s="10"/>
      <c r="AIR93" s="10"/>
      <c r="AIS93" s="10"/>
      <c r="AIT93" s="10"/>
      <c r="AIU93" s="10"/>
      <c r="AIV93" s="10"/>
      <c r="AIW93" s="10"/>
      <c r="AIX93" s="10"/>
      <c r="AIY93" s="10"/>
      <c r="AIZ93" s="10"/>
      <c r="AJA93" s="10"/>
      <c r="AJB93" s="10"/>
      <c r="AJC93" s="10"/>
      <c r="AJD93" s="10"/>
      <c r="AJE93" s="10"/>
      <c r="AJF93" s="10"/>
      <c r="AJG93" s="10"/>
      <c r="AJH93" s="10"/>
      <c r="AJI93" s="10"/>
      <c r="AJJ93" s="10"/>
      <c r="AJK93" s="10"/>
      <c r="AJL93" s="10"/>
      <c r="AJM93" s="10"/>
      <c r="AJN93" s="10"/>
      <c r="AJO93" s="10"/>
      <c r="AJP93" s="10"/>
      <c r="AJQ93" s="10"/>
      <c r="AJR93" s="10"/>
      <c r="AJS93" s="10"/>
      <c r="AJT93" s="10"/>
      <c r="AJU93" s="10"/>
      <c r="AJV93" s="10"/>
      <c r="AJW93" s="10"/>
      <c r="AJX93" s="10"/>
      <c r="AJY93" s="10"/>
      <c r="AJZ93" s="10"/>
      <c r="AKA93" s="10"/>
      <c r="AKB93" s="10"/>
      <c r="AKC93" s="10"/>
      <c r="AKD93" s="10"/>
      <c r="AKE93" s="10"/>
      <c r="AKF93" s="10"/>
      <c r="AKG93" s="10"/>
      <c r="AKH93" s="10"/>
      <c r="AKI93" s="10"/>
      <c r="AKJ93" s="10"/>
      <c r="AKK93" s="10"/>
      <c r="AKL93" s="10"/>
      <c r="AKM93" s="10"/>
      <c r="AKN93" s="10"/>
      <c r="AKO93" s="10"/>
      <c r="AKP93" s="10"/>
      <c r="AKQ93" s="10"/>
      <c r="AKR93" s="10"/>
      <c r="AKS93" s="10"/>
      <c r="AKT93" s="10"/>
      <c r="AKU93" s="10"/>
      <c r="AKV93" s="10"/>
      <c r="AKW93" s="10"/>
      <c r="AKX93" s="10"/>
      <c r="AKY93" s="10"/>
      <c r="AKZ93" s="10"/>
      <c r="ALA93" s="10"/>
      <c r="ALB93" s="10"/>
      <c r="ALC93" s="10"/>
      <c r="ALD93" s="10"/>
      <c r="ALE93" s="10"/>
      <c r="ALF93" s="10"/>
      <c r="ALG93" s="10"/>
      <c r="ALH93" s="10"/>
      <c r="ALI93" s="10"/>
      <c r="ALJ93" s="10"/>
      <c r="ALK93" s="10"/>
      <c r="ALL93" s="10"/>
      <c r="ALM93" s="10"/>
      <c r="ALN93" s="10"/>
      <c r="ALO93" s="10"/>
      <c r="ALP93" s="10"/>
      <c r="ALQ93" s="10"/>
      <c r="ALR93" s="10"/>
      <c r="ALS93" s="10"/>
      <c r="ALT93" s="10"/>
      <c r="ALU93" s="10"/>
      <c r="ALV93" s="10"/>
      <c r="ALW93" s="10"/>
      <c r="ALX93" s="10"/>
      <c r="ALY93" s="10"/>
      <c r="ALZ93" s="10"/>
      <c r="AMA93" s="10"/>
      <c r="AMB93" s="10"/>
      <c r="AMC93" s="10"/>
      <c r="AMD93" s="10"/>
      <c r="AME93" s="10"/>
      <c r="AMF93" s="10"/>
      <c r="AMG93" s="10"/>
      <c r="AMH93" s="10"/>
      <c r="AMI93" s="10"/>
      <c r="AMJ93" s="10"/>
    </row>
    <row r="94" spans="1:1025" ht="28.5" customHeight="1">
      <c r="A94" s="44"/>
      <c r="B94" s="44"/>
      <c r="C94" s="44"/>
      <c r="D94" s="45"/>
      <c r="E94" s="44"/>
      <c r="F94" s="46"/>
      <c r="G94" s="45"/>
      <c r="H94" s="45"/>
      <c r="I94" s="60"/>
      <c r="J94" s="48"/>
      <c r="K94" s="49"/>
      <c r="L94" s="50"/>
      <c r="M94" s="49"/>
      <c r="N94" s="51"/>
      <c r="O94" s="51"/>
      <c r="P94" s="57"/>
      <c r="Q94" s="76"/>
      <c r="R94" s="76"/>
      <c r="S94" s="82"/>
      <c r="T94" s="53"/>
      <c r="U94" s="59"/>
      <c r="V94" s="53"/>
      <c r="W94" s="59"/>
      <c r="X94" s="30"/>
      <c r="Y94" s="31"/>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c r="TH94" s="10"/>
      <c r="TI94" s="10"/>
      <c r="TJ94" s="10"/>
      <c r="TK94" s="10"/>
      <c r="TL94" s="10"/>
      <c r="TM94" s="10"/>
      <c r="TN94" s="10"/>
      <c r="TO94" s="10"/>
      <c r="TP94" s="10"/>
      <c r="TQ94" s="10"/>
      <c r="TR94" s="10"/>
      <c r="TS94" s="10"/>
      <c r="TT94" s="10"/>
      <c r="TU94" s="10"/>
      <c r="TV94" s="10"/>
      <c r="TW94" s="10"/>
      <c r="TX94" s="10"/>
      <c r="TY94" s="10"/>
      <c r="TZ94" s="10"/>
      <c r="UA94" s="10"/>
      <c r="UB94" s="10"/>
      <c r="UC94" s="10"/>
      <c r="UD94" s="10"/>
      <c r="UE94" s="10"/>
      <c r="UF94" s="10"/>
      <c r="UG94" s="10"/>
      <c r="UH94" s="10"/>
      <c r="UI94" s="10"/>
      <c r="UJ94" s="10"/>
      <c r="UK94" s="10"/>
      <c r="UL94" s="10"/>
      <c r="UM94" s="10"/>
      <c r="UN94" s="10"/>
      <c r="UO94" s="10"/>
      <c r="UP94" s="10"/>
      <c r="UQ94" s="10"/>
      <c r="UR94" s="10"/>
      <c r="US94" s="10"/>
      <c r="UT94" s="10"/>
      <c r="UU94" s="10"/>
      <c r="UV94" s="10"/>
      <c r="UW94" s="10"/>
      <c r="UX94" s="10"/>
      <c r="UY94" s="10"/>
      <c r="UZ94" s="10"/>
      <c r="VA94" s="10"/>
      <c r="VB94" s="10"/>
      <c r="VC94" s="10"/>
      <c r="VD94" s="10"/>
      <c r="VE94" s="10"/>
      <c r="VF94" s="10"/>
      <c r="VG94" s="10"/>
      <c r="VH94" s="10"/>
      <c r="VI94" s="10"/>
      <c r="VJ94" s="10"/>
      <c r="VK94" s="10"/>
      <c r="VL94" s="10"/>
      <c r="VM94" s="10"/>
      <c r="VN94" s="10"/>
      <c r="VO94" s="10"/>
      <c r="VP94" s="10"/>
      <c r="VQ94" s="10"/>
      <c r="VR94" s="10"/>
      <c r="VS94" s="10"/>
      <c r="VT94" s="10"/>
      <c r="VU94" s="10"/>
      <c r="VV94" s="10"/>
      <c r="VW94" s="10"/>
      <c r="VX94" s="10"/>
      <c r="VY94" s="10"/>
      <c r="VZ94" s="10"/>
      <c r="WA94" s="10"/>
      <c r="WB94" s="10"/>
      <c r="WC94" s="10"/>
      <c r="WD94" s="10"/>
      <c r="WE94" s="10"/>
      <c r="WF94" s="10"/>
      <c r="WG94" s="10"/>
      <c r="WH94" s="10"/>
      <c r="WI94" s="10"/>
      <c r="WJ94" s="10"/>
      <c r="WK94" s="10"/>
      <c r="WL94" s="10"/>
      <c r="WM94" s="10"/>
      <c r="WN94" s="10"/>
      <c r="WO94" s="10"/>
      <c r="WP94" s="10"/>
      <c r="WQ94" s="10"/>
      <c r="WR94" s="10"/>
      <c r="WS94" s="10"/>
      <c r="WT94" s="10"/>
      <c r="WU94" s="10"/>
      <c r="WV94" s="10"/>
      <c r="WW94" s="10"/>
      <c r="WX94" s="10"/>
      <c r="WY94" s="10"/>
      <c r="WZ94" s="10"/>
      <c r="XA94" s="10"/>
      <c r="XB94" s="10"/>
      <c r="XC94" s="10"/>
      <c r="XD94" s="10"/>
      <c r="XE94" s="10"/>
      <c r="XF94" s="10"/>
      <c r="XG94" s="10"/>
      <c r="XH94" s="10"/>
      <c r="XI94" s="10"/>
      <c r="XJ94" s="10"/>
      <c r="XK94" s="10"/>
      <c r="XL94" s="10"/>
      <c r="XM94" s="10"/>
      <c r="XN94" s="10"/>
      <c r="XO94" s="10"/>
      <c r="XP94" s="10"/>
      <c r="XQ94" s="10"/>
      <c r="XR94" s="10"/>
      <c r="XS94" s="10"/>
      <c r="XT94" s="10"/>
      <c r="XU94" s="10"/>
      <c r="XV94" s="10"/>
      <c r="XW94" s="10"/>
      <c r="XX94" s="10"/>
      <c r="XY94" s="10"/>
      <c r="XZ94" s="10"/>
      <c r="YA94" s="10"/>
      <c r="YB94" s="10"/>
      <c r="YC94" s="10"/>
      <c r="YD94" s="10"/>
      <c r="YE94" s="10"/>
      <c r="YF94" s="10"/>
      <c r="YG94" s="10"/>
      <c r="YH94" s="10"/>
      <c r="YI94" s="10"/>
      <c r="YJ94" s="10"/>
      <c r="YK94" s="10"/>
      <c r="YL94" s="10"/>
      <c r="YM94" s="10"/>
      <c r="YN94" s="10"/>
      <c r="YO94" s="10"/>
      <c r="YP94" s="10"/>
      <c r="YQ94" s="10"/>
      <c r="YR94" s="10"/>
      <c r="YS94" s="10"/>
      <c r="YT94" s="10"/>
      <c r="YU94" s="10"/>
      <c r="YV94" s="10"/>
      <c r="YW94" s="10"/>
      <c r="YX94" s="10"/>
      <c r="YY94" s="10"/>
      <c r="YZ94" s="10"/>
      <c r="ZA94" s="10"/>
      <c r="ZB94" s="10"/>
      <c r="ZC94" s="10"/>
      <c r="ZD94" s="10"/>
      <c r="ZE94" s="10"/>
      <c r="ZF94" s="10"/>
      <c r="ZG94" s="10"/>
      <c r="ZH94" s="10"/>
      <c r="ZI94" s="10"/>
      <c r="ZJ94" s="10"/>
      <c r="ZK94" s="10"/>
      <c r="ZL94" s="10"/>
      <c r="ZM94" s="10"/>
      <c r="ZN94" s="10"/>
      <c r="ZO94" s="10"/>
      <c r="ZP94" s="10"/>
      <c r="ZQ94" s="10"/>
      <c r="ZR94" s="10"/>
      <c r="ZS94" s="10"/>
      <c r="ZT94" s="10"/>
      <c r="ZU94" s="10"/>
      <c r="ZV94" s="10"/>
      <c r="ZW94" s="10"/>
      <c r="ZX94" s="10"/>
      <c r="ZY94" s="10"/>
      <c r="ZZ94" s="10"/>
      <c r="AAA94" s="10"/>
      <c r="AAB94" s="10"/>
      <c r="AAC94" s="10"/>
      <c r="AAD94" s="10"/>
      <c r="AAE94" s="10"/>
      <c r="AAF94" s="10"/>
      <c r="AAG94" s="10"/>
      <c r="AAH94" s="10"/>
      <c r="AAI94" s="10"/>
      <c r="AAJ94" s="10"/>
      <c r="AAK94" s="10"/>
      <c r="AAL94" s="10"/>
      <c r="AAM94" s="10"/>
      <c r="AAN94" s="10"/>
      <c r="AAO94" s="10"/>
      <c r="AAP94" s="10"/>
      <c r="AAQ94" s="10"/>
      <c r="AAR94" s="10"/>
      <c r="AAS94" s="10"/>
      <c r="AAT94" s="10"/>
      <c r="AAU94" s="10"/>
      <c r="AAV94" s="10"/>
      <c r="AAW94" s="10"/>
      <c r="AAX94" s="10"/>
      <c r="AAY94" s="10"/>
      <c r="AAZ94" s="10"/>
      <c r="ABA94" s="10"/>
      <c r="ABB94" s="10"/>
      <c r="ABC94" s="10"/>
      <c r="ABD94" s="10"/>
      <c r="ABE94" s="10"/>
      <c r="ABF94" s="10"/>
      <c r="ABG94" s="10"/>
      <c r="ABH94" s="10"/>
      <c r="ABI94" s="10"/>
      <c r="ABJ94" s="10"/>
      <c r="ABK94" s="10"/>
      <c r="ABL94" s="10"/>
      <c r="ABM94" s="10"/>
      <c r="ABN94" s="10"/>
      <c r="ABO94" s="10"/>
      <c r="ABP94" s="10"/>
      <c r="ABQ94" s="10"/>
      <c r="ABR94" s="10"/>
      <c r="ABS94" s="10"/>
      <c r="ABT94" s="10"/>
      <c r="ABU94" s="10"/>
      <c r="ABV94" s="10"/>
      <c r="ABW94" s="10"/>
      <c r="ABX94" s="10"/>
      <c r="ABY94" s="10"/>
      <c r="ABZ94" s="10"/>
      <c r="ACA94" s="10"/>
      <c r="ACB94" s="10"/>
      <c r="ACC94" s="10"/>
      <c r="ACD94" s="10"/>
      <c r="ACE94" s="10"/>
      <c r="ACF94" s="10"/>
      <c r="ACG94" s="10"/>
      <c r="ACH94" s="10"/>
      <c r="ACI94" s="10"/>
      <c r="ACJ94" s="10"/>
      <c r="ACK94" s="10"/>
      <c r="ACL94" s="10"/>
      <c r="ACM94" s="10"/>
      <c r="ACN94" s="10"/>
      <c r="ACO94" s="10"/>
      <c r="ACP94" s="10"/>
      <c r="ACQ94" s="10"/>
      <c r="ACR94" s="10"/>
      <c r="ACS94" s="10"/>
      <c r="ACT94" s="10"/>
      <c r="ACU94" s="10"/>
      <c r="ACV94" s="10"/>
      <c r="ACW94" s="10"/>
      <c r="ACX94" s="10"/>
      <c r="ACY94" s="10"/>
      <c r="ACZ94" s="10"/>
      <c r="ADA94" s="10"/>
      <c r="ADB94" s="10"/>
      <c r="ADC94" s="10"/>
      <c r="ADD94" s="10"/>
      <c r="ADE94" s="10"/>
      <c r="ADF94" s="10"/>
      <c r="ADG94" s="10"/>
      <c r="ADH94" s="10"/>
      <c r="ADI94" s="10"/>
      <c r="ADJ94" s="10"/>
      <c r="ADK94" s="10"/>
      <c r="ADL94" s="10"/>
      <c r="ADM94" s="10"/>
      <c r="ADN94" s="10"/>
      <c r="ADO94" s="10"/>
      <c r="ADP94" s="10"/>
      <c r="ADQ94" s="10"/>
      <c r="ADR94" s="10"/>
      <c r="ADS94" s="10"/>
      <c r="ADT94" s="10"/>
      <c r="ADU94" s="10"/>
      <c r="ADV94" s="10"/>
      <c r="ADW94" s="10"/>
      <c r="ADX94" s="10"/>
      <c r="ADY94" s="10"/>
      <c r="ADZ94" s="10"/>
      <c r="AEA94" s="10"/>
      <c r="AEB94" s="10"/>
      <c r="AEC94" s="10"/>
      <c r="AED94" s="10"/>
      <c r="AEE94" s="10"/>
      <c r="AEF94" s="10"/>
      <c r="AEG94" s="10"/>
      <c r="AEH94" s="10"/>
      <c r="AEI94" s="10"/>
      <c r="AEJ94" s="10"/>
      <c r="AEK94" s="10"/>
      <c r="AEL94" s="10"/>
      <c r="AEM94" s="10"/>
      <c r="AEN94" s="10"/>
      <c r="AEO94" s="10"/>
      <c r="AEP94" s="10"/>
      <c r="AEQ94" s="10"/>
      <c r="AER94" s="10"/>
      <c r="AES94" s="10"/>
      <c r="AET94" s="10"/>
      <c r="AEU94" s="10"/>
      <c r="AEV94" s="10"/>
      <c r="AEW94" s="10"/>
      <c r="AEX94" s="10"/>
      <c r="AEY94" s="10"/>
      <c r="AEZ94" s="10"/>
      <c r="AFA94" s="10"/>
      <c r="AFB94" s="10"/>
      <c r="AFC94" s="10"/>
      <c r="AFD94" s="10"/>
      <c r="AFE94" s="10"/>
      <c r="AFF94" s="10"/>
      <c r="AFG94" s="10"/>
      <c r="AFH94" s="10"/>
      <c r="AFI94" s="10"/>
      <c r="AFJ94" s="10"/>
      <c r="AFK94" s="10"/>
      <c r="AFL94" s="10"/>
      <c r="AFM94" s="10"/>
      <c r="AFN94" s="10"/>
      <c r="AFO94" s="10"/>
      <c r="AFP94" s="10"/>
      <c r="AFQ94" s="10"/>
      <c r="AFR94" s="10"/>
      <c r="AFS94" s="10"/>
      <c r="AFT94" s="10"/>
      <c r="AFU94" s="10"/>
      <c r="AFV94" s="10"/>
      <c r="AFW94" s="10"/>
      <c r="AFX94" s="10"/>
      <c r="AFY94" s="10"/>
      <c r="AFZ94" s="10"/>
      <c r="AGA94" s="10"/>
      <c r="AGB94" s="10"/>
      <c r="AGC94" s="10"/>
      <c r="AGD94" s="10"/>
      <c r="AGE94" s="10"/>
      <c r="AGF94" s="10"/>
      <c r="AGG94" s="10"/>
      <c r="AGH94" s="10"/>
      <c r="AGI94" s="10"/>
      <c r="AGJ94" s="10"/>
      <c r="AGK94" s="10"/>
      <c r="AGL94" s="10"/>
      <c r="AGM94" s="10"/>
      <c r="AGN94" s="10"/>
      <c r="AGO94" s="10"/>
      <c r="AGP94" s="10"/>
      <c r="AGQ94" s="10"/>
      <c r="AGR94" s="10"/>
      <c r="AGS94" s="10"/>
      <c r="AGT94" s="10"/>
      <c r="AGU94" s="10"/>
      <c r="AGV94" s="10"/>
      <c r="AGW94" s="10"/>
      <c r="AGX94" s="10"/>
      <c r="AGY94" s="10"/>
      <c r="AGZ94" s="10"/>
      <c r="AHA94" s="10"/>
      <c r="AHB94" s="10"/>
      <c r="AHC94" s="10"/>
      <c r="AHD94" s="10"/>
      <c r="AHE94" s="10"/>
      <c r="AHF94" s="10"/>
      <c r="AHG94" s="10"/>
      <c r="AHH94" s="10"/>
      <c r="AHI94" s="10"/>
      <c r="AHJ94" s="10"/>
      <c r="AHK94" s="10"/>
      <c r="AHL94" s="10"/>
      <c r="AHM94" s="10"/>
      <c r="AHN94" s="10"/>
      <c r="AHO94" s="10"/>
      <c r="AHP94" s="10"/>
      <c r="AHQ94" s="10"/>
      <c r="AHR94" s="10"/>
      <c r="AHS94" s="10"/>
      <c r="AHT94" s="10"/>
      <c r="AHU94" s="10"/>
      <c r="AHV94" s="10"/>
      <c r="AHW94" s="10"/>
      <c r="AHX94" s="10"/>
      <c r="AHY94" s="10"/>
      <c r="AHZ94" s="10"/>
      <c r="AIA94" s="10"/>
      <c r="AIB94" s="10"/>
      <c r="AIC94" s="10"/>
      <c r="AID94" s="10"/>
      <c r="AIE94" s="10"/>
      <c r="AIF94" s="10"/>
      <c r="AIG94" s="10"/>
      <c r="AIH94" s="10"/>
      <c r="AII94" s="10"/>
      <c r="AIJ94" s="10"/>
      <c r="AIK94" s="10"/>
      <c r="AIL94" s="10"/>
      <c r="AIM94" s="10"/>
      <c r="AIN94" s="10"/>
      <c r="AIO94" s="10"/>
      <c r="AIP94" s="10"/>
      <c r="AIQ94" s="10"/>
      <c r="AIR94" s="10"/>
      <c r="AIS94" s="10"/>
      <c r="AIT94" s="10"/>
      <c r="AIU94" s="10"/>
      <c r="AIV94" s="10"/>
      <c r="AIW94" s="10"/>
      <c r="AIX94" s="10"/>
      <c r="AIY94" s="10"/>
      <c r="AIZ94" s="10"/>
      <c r="AJA94" s="10"/>
      <c r="AJB94" s="10"/>
      <c r="AJC94" s="10"/>
      <c r="AJD94" s="10"/>
      <c r="AJE94" s="10"/>
      <c r="AJF94" s="10"/>
      <c r="AJG94" s="10"/>
      <c r="AJH94" s="10"/>
      <c r="AJI94" s="10"/>
      <c r="AJJ94" s="10"/>
      <c r="AJK94" s="10"/>
      <c r="AJL94" s="10"/>
      <c r="AJM94" s="10"/>
      <c r="AJN94" s="10"/>
      <c r="AJO94" s="10"/>
      <c r="AJP94" s="10"/>
      <c r="AJQ94" s="10"/>
      <c r="AJR94" s="10"/>
      <c r="AJS94" s="10"/>
      <c r="AJT94" s="10"/>
      <c r="AJU94" s="10"/>
      <c r="AJV94" s="10"/>
      <c r="AJW94" s="10"/>
      <c r="AJX94" s="10"/>
      <c r="AJY94" s="10"/>
      <c r="AJZ94" s="10"/>
      <c r="AKA94" s="10"/>
      <c r="AKB94" s="10"/>
      <c r="AKC94" s="10"/>
      <c r="AKD94" s="10"/>
      <c r="AKE94" s="10"/>
      <c r="AKF94" s="10"/>
      <c r="AKG94" s="10"/>
      <c r="AKH94" s="10"/>
      <c r="AKI94" s="10"/>
      <c r="AKJ94" s="10"/>
      <c r="AKK94" s="10"/>
      <c r="AKL94" s="10"/>
      <c r="AKM94" s="10"/>
      <c r="AKN94" s="10"/>
      <c r="AKO94" s="10"/>
      <c r="AKP94" s="10"/>
      <c r="AKQ94" s="10"/>
      <c r="AKR94" s="10"/>
      <c r="AKS94" s="10"/>
      <c r="AKT94" s="10"/>
      <c r="AKU94" s="10"/>
      <c r="AKV94" s="10"/>
      <c r="AKW94" s="10"/>
      <c r="AKX94" s="10"/>
      <c r="AKY94" s="10"/>
      <c r="AKZ94" s="10"/>
      <c r="ALA94" s="10"/>
      <c r="ALB94" s="10"/>
      <c r="ALC94" s="10"/>
      <c r="ALD94" s="10"/>
      <c r="ALE94" s="10"/>
      <c r="ALF94" s="10"/>
      <c r="ALG94" s="10"/>
      <c r="ALH94" s="10"/>
      <c r="ALI94" s="10"/>
      <c r="ALJ94" s="10"/>
      <c r="ALK94" s="10"/>
      <c r="ALL94" s="10"/>
      <c r="ALM94" s="10"/>
      <c r="ALN94" s="10"/>
      <c r="ALO94" s="10"/>
      <c r="ALP94" s="10"/>
      <c r="ALQ94" s="10"/>
      <c r="ALR94" s="10"/>
      <c r="ALS94" s="10"/>
      <c r="ALT94" s="10"/>
      <c r="ALU94" s="10"/>
      <c r="ALV94" s="10"/>
      <c r="ALW94" s="10"/>
      <c r="ALX94" s="10"/>
      <c r="ALY94" s="10"/>
      <c r="ALZ94" s="10"/>
      <c r="AMA94" s="10"/>
      <c r="AMB94" s="10"/>
      <c r="AMC94" s="10"/>
      <c r="AMD94" s="10"/>
      <c r="AME94" s="10"/>
      <c r="AMF94" s="10"/>
      <c r="AMG94" s="10"/>
      <c r="AMH94" s="10"/>
      <c r="AMI94" s="10"/>
      <c r="AMJ94" s="10"/>
    </row>
    <row r="95" spans="1:1025" ht="28.5" customHeight="1">
      <c r="A95" s="44"/>
      <c r="B95" s="44"/>
      <c r="C95" s="44"/>
      <c r="D95" s="45"/>
      <c r="E95" s="44"/>
      <c r="F95" s="46"/>
      <c r="G95" s="45"/>
      <c r="H95" s="45"/>
      <c r="I95" s="60"/>
      <c r="J95" s="48"/>
      <c r="K95" s="49"/>
      <c r="L95" s="50"/>
      <c r="M95" s="49"/>
      <c r="N95" s="51"/>
      <c r="O95" s="51"/>
      <c r="P95" s="57"/>
      <c r="Q95" s="76"/>
      <c r="R95" s="76"/>
      <c r="S95" s="82"/>
      <c r="T95" s="53"/>
      <c r="U95" s="59"/>
      <c r="V95" s="53"/>
      <c r="W95" s="59"/>
      <c r="X95" s="30"/>
      <c r="Y95" s="31"/>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26"/>
      <c r="JH95" s="26"/>
      <c r="JI95" s="26"/>
      <c r="JJ95" s="26"/>
      <c r="JK95" s="26"/>
      <c r="JL95" s="26"/>
      <c r="JM95" s="26"/>
      <c r="JN95" s="26"/>
      <c r="JO95" s="26"/>
      <c r="JP95" s="26"/>
      <c r="JQ95" s="26"/>
      <c r="JR95" s="26"/>
      <c r="JS95" s="26"/>
      <c r="JT95" s="26"/>
      <c r="JU95" s="26"/>
      <c r="JV95" s="26"/>
      <c r="JW95" s="26"/>
      <c r="JX95" s="26"/>
      <c r="JY95" s="26"/>
      <c r="JZ95" s="26"/>
      <c r="KA95" s="26"/>
      <c r="KB95" s="26"/>
      <c r="KC95" s="26"/>
      <c r="KD95" s="26"/>
      <c r="KE95" s="26"/>
      <c r="KF95" s="26"/>
      <c r="KG95" s="26"/>
      <c r="KH95" s="26"/>
      <c r="KI95" s="26"/>
      <c r="KJ95" s="26"/>
      <c r="KK95" s="26"/>
      <c r="KL95" s="26"/>
      <c r="KM95" s="26"/>
      <c r="KN95" s="26"/>
      <c r="KO95" s="26"/>
      <c r="KP95" s="26"/>
      <c r="KQ95" s="26"/>
      <c r="KR95" s="26"/>
      <c r="KS95" s="26"/>
      <c r="KT95" s="26"/>
      <c r="KU95" s="26"/>
      <c r="KV95" s="26"/>
      <c r="KW95" s="26"/>
      <c r="KX95" s="26"/>
      <c r="KY95" s="26"/>
      <c r="KZ95" s="26"/>
      <c r="LA95" s="26"/>
      <c r="LB95" s="26"/>
      <c r="LC95" s="26"/>
      <c r="LD95" s="26"/>
      <c r="LE95" s="26"/>
      <c r="LF95" s="26"/>
      <c r="LG95" s="26"/>
      <c r="LH95" s="26"/>
      <c r="LI95" s="26"/>
      <c r="LJ95" s="26"/>
      <c r="LK95" s="26"/>
      <c r="LL95" s="26"/>
      <c r="LM95" s="26"/>
      <c r="LN95" s="26"/>
      <c r="LO95" s="26"/>
      <c r="LP95" s="26"/>
      <c r="LQ95" s="26"/>
      <c r="LR95" s="26"/>
      <c r="LS95" s="26"/>
      <c r="LT95" s="26"/>
      <c r="LU95" s="26"/>
      <c r="LV95" s="26"/>
      <c r="LW95" s="26"/>
      <c r="LX95" s="26"/>
      <c r="LY95" s="26"/>
      <c r="LZ95" s="26"/>
      <c r="MA95" s="26"/>
      <c r="MB95" s="26"/>
      <c r="MC95" s="26"/>
      <c r="MD95" s="26"/>
      <c r="ME95" s="26"/>
      <c r="MF95" s="26"/>
      <c r="MG95" s="26"/>
      <c r="MH95" s="26"/>
      <c r="MI95" s="26"/>
      <c r="MJ95" s="26"/>
      <c r="MK95" s="26"/>
      <c r="ML95" s="26"/>
      <c r="MM95" s="26"/>
      <c r="MN95" s="26"/>
      <c r="MO95" s="26"/>
      <c r="MP95" s="26"/>
      <c r="MQ95" s="26"/>
      <c r="MR95" s="26"/>
      <c r="MS95" s="26"/>
      <c r="MT95" s="26"/>
      <c r="MU95" s="26"/>
      <c r="MV95" s="26"/>
      <c r="MW95" s="26"/>
      <c r="MX95" s="26"/>
      <c r="MY95" s="26"/>
      <c r="MZ95" s="26"/>
      <c r="NA95" s="26"/>
      <c r="NB95" s="26"/>
      <c r="NC95" s="26"/>
      <c r="ND95" s="26"/>
      <c r="NE95" s="26"/>
      <c r="NF95" s="26"/>
      <c r="NG95" s="26"/>
      <c r="NH95" s="26"/>
      <c r="NI95" s="26"/>
      <c r="NJ95" s="26"/>
      <c r="NK95" s="26"/>
      <c r="NL95" s="26"/>
      <c r="NM95" s="26"/>
      <c r="NN95" s="26"/>
      <c r="NO95" s="26"/>
      <c r="NP95" s="26"/>
      <c r="NQ95" s="26"/>
      <c r="NR95" s="26"/>
      <c r="NS95" s="26"/>
      <c r="NT95" s="26"/>
      <c r="NU95" s="26"/>
      <c r="NV95" s="26"/>
      <c r="NW95" s="26"/>
      <c r="NX95" s="26"/>
      <c r="NY95" s="26"/>
      <c r="NZ95" s="26"/>
      <c r="OA95" s="26"/>
      <c r="OB95" s="26"/>
      <c r="OC95" s="26"/>
      <c r="OD95" s="26"/>
      <c r="OE95" s="26"/>
      <c r="OF95" s="26"/>
      <c r="OG95" s="26"/>
      <c r="OH95" s="26"/>
      <c r="OI95" s="26"/>
      <c r="OJ95" s="26"/>
      <c r="OK95" s="26"/>
      <c r="OL95" s="26"/>
      <c r="OM95" s="26"/>
      <c r="ON95" s="26"/>
      <c r="OO95" s="26"/>
      <c r="OP95" s="26"/>
      <c r="OQ95" s="26"/>
      <c r="OR95" s="26"/>
      <c r="OS95" s="26"/>
      <c r="OT95" s="26"/>
      <c r="OU95" s="26"/>
      <c r="OV95" s="26"/>
      <c r="OW95" s="26"/>
      <c r="OX95" s="26"/>
      <c r="OY95" s="26"/>
      <c r="OZ95" s="26"/>
      <c r="PA95" s="26"/>
      <c r="PB95" s="26"/>
      <c r="PC95" s="26"/>
      <c r="PD95" s="26"/>
      <c r="PE95" s="26"/>
      <c r="PF95" s="26"/>
      <c r="PG95" s="26"/>
      <c r="PH95" s="26"/>
      <c r="PI95" s="26"/>
      <c r="PJ95" s="26"/>
      <c r="PK95" s="26"/>
      <c r="PL95" s="26"/>
      <c r="PM95" s="26"/>
      <c r="PN95" s="26"/>
      <c r="PO95" s="26"/>
      <c r="PP95" s="26"/>
      <c r="PQ95" s="26"/>
      <c r="PR95" s="26"/>
      <c r="PS95" s="26"/>
      <c r="PT95" s="26"/>
      <c r="PU95" s="26"/>
      <c r="PV95" s="26"/>
      <c r="PW95" s="26"/>
      <c r="PX95" s="26"/>
      <c r="PY95" s="26"/>
      <c r="PZ95" s="26"/>
      <c r="QA95" s="26"/>
      <c r="QB95" s="26"/>
      <c r="QC95" s="26"/>
      <c r="QD95" s="26"/>
      <c r="QE95" s="26"/>
      <c r="QF95" s="26"/>
      <c r="QG95" s="26"/>
      <c r="QH95" s="26"/>
      <c r="QI95" s="26"/>
      <c r="QJ95" s="26"/>
      <c r="QK95" s="26"/>
      <c r="QL95" s="26"/>
      <c r="QM95" s="26"/>
      <c r="QN95" s="26"/>
      <c r="QO95" s="26"/>
      <c r="QP95" s="26"/>
      <c r="QQ95" s="26"/>
      <c r="QR95" s="26"/>
      <c r="QS95" s="26"/>
      <c r="QT95" s="26"/>
      <c r="QU95" s="26"/>
      <c r="QV95" s="26"/>
      <c r="QW95" s="26"/>
      <c r="QX95" s="26"/>
      <c r="QY95" s="26"/>
      <c r="QZ95" s="26"/>
      <c r="RA95" s="26"/>
      <c r="RB95" s="26"/>
      <c r="RC95" s="26"/>
      <c r="RD95" s="26"/>
      <c r="RE95" s="26"/>
      <c r="RF95" s="26"/>
      <c r="RG95" s="26"/>
      <c r="RH95" s="26"/>
      <c r="RI95" s="26"/>
      <c r="RJ95" s="26"/>
      <c r="RK95" s="26"/>
      <c r="RL95" s="26"/>
      <c r="RM95" s="26"/>
      <c r="RN95" s="26"/>
      <c r="RO95" s="26"/>
      <c r="RP95" s="26"/>
      <c r="RQ95" s="26"/>
      <c r="RR95" s="26"/>
      <c r="RS95" s="26"/>
      <c r="RT95" s="26"/>
      <c r="RU95" s="26"/>
      <c r="RV95" s="26"/>
      <c r="RW95" s="26"/>
      <c r="RX95" s="26"/>
      <c r="RY95" s="26"/>
      <c r="RZ95" s="26"/>
      <c r="SA95" s="26"/>
      <c r="SB95" s="26"/>
      <c r="SC95" s="26"/>
      <c r="SD95" s="26"/>
      <c r="SE95" s="26"/>
      <c r="SF95" s="26"/>
      <c r="SG95" s="26"/>
      <c r="SH95" s="26"/>
      <c r="SI95" s="26"/>
      <c r="SJ95" s="26"/>
      <c r="SK95" s="26"/>
      <c r="SL95" s="26"/>
      <c r="SM95" s="26"/>
      <c r="SN95" s="26"/>
      <c r="SO95" s="26"/>
      <c r="SP95" s="26"/>
      <c r="SQ95" s="26"/>
      <c r="SR95" s="26"/>
      <c r="SS95" s="26"/>
      <c r="ST95" s="26"/>
      <c r="SU95" s="26"/>
      <c r="SV95" s="26"/>
      <c r="SW95" s="26"/>
      <c r="SX95" s="26"/>
      <c r="SY95" s="26"/>
      <c r="SZ95" s="26"/>
      <c r="TA95" s="26"/>
      <c r="TB95" s="26"/>
      <c r="TC95" s="26"/>
      <c r="TD95" s="26"/>
      <c r="TE95" s="26"/>
      <c r="TF95" s="26"/>
      <c r="TG95" s="26"/>
      <c r="TH95" s="26"/>
      <c r="TI95" s="26"/>
      <c r="TJ95" s="26"/>
      <c r="TK95" s="26"/>
      <c r="TL95" s="26"/>
      <c r="TM95" s="26"/>
      <c r="TN95" s="26"/>
      <c r="TO95" s="26"/>
      <c r="TP95" s="26"/>
      <c r="TQ95" s="26"/>
      <c r="TR95" s="26"/>
      <c r="TS95" s="26"/>
      <c r="TT95" s="26"/>
      <c r="TU95" s="26"/>
      <c r="TV95" s="26"/>
      <c r="TW95" s="26"/>
      <c r="TX95" s="26"/>
      <c r="TY95" s="26"/>
      <c r="TZ95" s="26"/>
      <c r="UA95" s="26"/>
      <c r="UB95" s="26"/>
      <c r="UC95" s="26"/>
      <c r="UD95" s="26"/>
      <c r="UE95" s="26"/>
      <c r="UF95" s="26"/>
      <c r="UG95" s="26"/>
      <c r="UH95" s="26"/>
      <c r="UI95" s="26"/>
      <c r="UJ95" s="26"/>
      <c r="UK95" s="26"/>
      <c r="UL95" s="26"/>
      <c r="UM95" s="26"/>
      <c r="UN95" s="26"/>
      <c r="UO95" s="26"/>
      <c r="UP95" s="26"/>
      <c r="UQ95" s="26"/>
      <c r="UR95" s="26"/>
      <c r="US95" s="26"/>
      <c r="UT95" s="26"/>
      <c r="UU95" s="26"/>
      <c r="UV95" s="26"/>
      <c r="UW95" s="26"/>
      <c r="UX95" s="26"/>
      <c r="UY95" s="26"/>
      <c r="UZ95" s="26"/>
      <c r="VA95" s="26"/>
      <c r="VB95" s="26"/>
      <c r="VC95" s="26"/>
      <c r="VD95" s="26"/>
      <c r="VE95" s="26"/>
      <c r="VF95" s="26"/>
      <c r="VG95" s="26"/>
      <c r="VH95" s="26"/>
      <c r="VI95" s="26"/>
      <c r="VJ95" s="26"/>
      <c r="VK95" s="26"/>
      <c r="VL95" s="26"/>
      <c r="VM95" s="26"/>
      <c r="VN95" s="26"/>
      <c r="VO95" s="26"/>
      <c r="VP95" s="26"/>
      <c r="VQ95" s="26"/>
      <c r="VR95" s="26"/>
      <c r="VS95" s="26"/>
      <c r="VT95" s="26"/>
      <c r="VU95" s="26"/>
      <c r="VV95" s="26"/>
      <c r="VW95" s="26"/>
      <c r="VX95" s="26"/>
      <c r="VY95" s="26"/>
      <c r="VZ95" s="26"/>
      <c r="WA95" s="26"/>
      <c r="WB95" s="26"/>
      <c r="WC95" s="26"/>
      <c r="WD95" s="26"/>
      <c r="WE95" s="26"/>
      <c r="WF95" s="26"/>
      <c r="WG95" s="26"/>
      <c r="WH95" s="26"/>
      <c r="WI95" s="26"/>
      <c r="WJ95" s="26"/>
      <c r="WK95" s="26"/>
      <c r="WL95" s="26"/>
      <c r="WM95" s="26"/>
      <c r="WN95" s="26"/>
      <c r="WO95" s="26"/>
      <c r="WP95" s="26"/>
      <c r="WQ95" s="26"/>
      <c r="WR95" s="26"/>
      <c r="WS95" s="26"/>
      <c r="WT95" s="26"/>
      <c r="WU95" s="26"/>
      <c r="WV95" s="26"/>
      <c r="WW95" s="26"/>
      <c r="WX95" s="26"/>
      <c r="WY95" s="26"/>
      <c r="WZ95" s="26"/>
      <c r="XA95" s="26"/>
      <c r="XB95" s="26"/>
      <c r="XC95" s="26"/>
      <c r="XD95" s="26"/>
      <c r="XE95" s="26"/>
      <c r="XF95" s="26"/>
      <c r="XG95" s="26"/>
      <c r="XH95" s="26"/>
      <c r="XI95" s="26"/>
      <c r="XJ95" s="26"/>
      <c r="XK95" s="26"/>
      <c r="XL95" s="26"/>
      <c r="XM95" s="26"/>
      <c r="XN95" s="26"/>
      <c r="XO95" s="26"/>
      <c r="XP95" s="26"/>
      <c r="XQ95" s="26"/>
      <c r="XR95" s="26"/>
      <c r="XS95" s="26"/>
      <c r="XT95" s="26"/>
      <c r="XU95" s="26"/>
      <c r="XV95" s="26"/>
      <c r="XW95" s="26"/>
      <c r="XX95" s="26"/>
      <c r="XY95" s="26"/>
      <c r="XZ95" s="26"/>
      <c r="YA95" s="26"/>
      <c r="YB95" s="26"/>
      <c r="YC95" s="26"/>
      <c r="YD95" s="26"/>
      <c r="YE95" s="26"/>
      <c r="YF95" s="26"/>
      <c r="YG95" s="26"/>
      <c r="YH95" s="26"/>
      <c r="YI95" s="26"/>
      <c r="YJ95" s="26"/>
      <c r="YK95" s="26"/>
      <c r="YL95" s="26"/>
      <c r="YM95" s="26"/>
      <c r="YN95" s="26"/>
      <c r="YO95" s="26"/>
      <c r="YP95" s="26"/>
      <c r="YQ95" s="26"/>
      <c r="YR95" s="26"/>
      <c r="YS95" s="26"/>
      <c r="YT95" s="26"/>
      <c r="YU95" s="26"/>
      <c r="YV95" s="26"/>
      <c r="YW95" s="26"/>
      <c r="YX95" s="26"/>
      <c r="YY95" s="26"/>
      <c r="YZ95" s="26"/>
      <c r="ZA95" s="26"/>
      <c r="ZB95" s="26"/>
      <c r="ZC95" s="26"/>
      <c r="ZD95" s="26"/>
      <c r="ZE95" s="26"/>
      <c r="ZF95" s="26"/>
      <c r="ZG95" s="26"/>
      <c r="ZH95" s="26"/>
      <c r="ZI95" s="26"/>
      <c r="ZJ95" s="26"/>
      <c r="ZK95" s="26"/>
      <c r="ZL95" s="26"/>
      <c r="ZM95" s="26"/>
      <c r="ZN95" s="26"/>
      <c r="ZO95" s="26"/>
      <c r="ZP95" s="26"/>
      <c r="ZQ95" s="26"/>
      <c r="ZR95" s="26"/>
      <c r="ZS95" s="26"/>
      <c r="ZT95" s="26"/>
      <c r="ZU95" s="26"/>
      <c r="ZV95" s="26"/>
      <c r="ZW95" s="26"/>
      <c r="ZX95" s="26"/>
      <c r="ZY95" s="26"/>
      <c r="ZZ95" s="26"/>
      <c r="AAA95" s="26"/>
      <c r="AAB95" s="26"/>
      <c r="AAC95" s="26"/>
      <c r="AAD95" s="26"/>
      <c r="AAE95" s="26"/>
      <c r="AAF95" s="26"/>
      <c r="AAG95" s="26"/>
      <c r="AAH95" s="26"/>
      <c r="AAI95" s="26"/>
      <c r="AAJ95" s="26"/>
      <c r="AAK95" s="26"/>
      <c r="AAL95" s="26"/>
      <c r="AAM95" s="26"/>
      <c r="AAN95" s="26"/>
      <c r="AAO95" s="26"/>
      <c r="AAP95" s="26"/>
      <c r="AAQ95" s="26"/>
      <c r="AAR95" s="26"/>
      <c r="AAS95" s="26"/>
      <c r="AAT95" s="26"/>
      <c r="AAU95" s="26"/>
      <c r="AAV95" s="26"/>
      <c r="AAW95" s="26"/>
      <c r="AAX95" s="26"/>
      <c r="AAY95" s="26"/>
      <c r="AAZ95" s="26"/>
      <c r="ABA95" s="26"/>
      <c r="ABB95" s="26"/>
      <c r="ABC95" s="26"/>
      <c r="ABD95" s="26"/>
      <c r="ABE95" s="26"/>
      <c r="ABF95" s="26"/>
      <c r="ABG95" s="26"/>
      <c r="ABH95" s="26"/>
      <c r="ABI95" s="26"/>
      <c r="ABJ95" s="26"/>
      <c r="ABK95" s="26"/>
      <c r="ABL95" s="26"/>
      <c r="ABM95" s="26"/>
      <c r="ABN95" s="26"/>
      <c r="ABO95" s="26"/>
      <c r="ABP95" s="26"/>
      <c r="ABQ95" s="26"/>
      <c r="ABR95" s="26"/>
      <c r="ABS95" s="26"/>
      <c r="ABT95" s="26"/>
      <c r="ABU95" s="26"/>
      <c r="ABV95" s="26"/>
      <c r="ABW95" s="26"/>
      <c r="ABX95" s="26"/>
      <c r="ABY95" s="26"/>
      <c r="ABZ95" s="26"/>
      <c r="ACA95" s="26"/>
      <c r="ACB95" s="26"/>
      <c r="ACC95" s="26"/>
      <c r="ACD95" s="26"/>
      <c r="ACE95" s="26"/>
      <c r="ACF95" s="26"/>
      <c r="ACG95" s="26"/>
      <c r="ACH95" s="26"/>
      <c r="ACI95" s="26"/>
      <c r="ACJ95" s="26"/>
      <c r="ACK95" s="26"/>
      <c r="ACL95" s="26"/>
      <c r="ACM95" s="26"/>
      <c r="ACN95" s="26"/>
      <c r="ACO95" s="26"/>
      <c r="ACP95" s="26"/>
      <c r="ACQ95" s="26"/>
      <c r="ACR95" s="26"/>
      <c r="ACS95" s="26"/>
      <c r="ACT95" s="26"/>
      <c r="ACU95" s="26"/>
      <c r="ACV95" s="26"/>
      <c r="ACW95" s="26"/>
      <c r="ACX95" s="26"/>
      <c r="ACY95" s="26"/>
      <c r="ACZ95" s="26"/>
      <c r="ADA95" s="26"/>
      <c r="ADB95" s="26"/>
      <c r="ADC95" s="26"/>
      <c r="ADD95" s="26"/>
      <c r="ADE95" s="26"/>
      <c r="ADF95" s="26"/>
      <c r="ADG95" s="26"/>
      <c r="ADH95" s="26"/>
      <c r="ADI95" s="26"/>
      <c r="ADJ95" s="26"/>
      <c r="ADK95" s="26"/>
      <c r="ADL95" s="26"/>
      <c r="ADM95" s="26"/>
      <c r="ADN95" s="26"/>
      <c r="ADO95" s="26"/>
      <c r="ADP95" s="26"/>
      <c r="ADQ95" s="26"/>
      <c r="ADR95" s="26"/>
      <c r="ADS95" s="26"/>
      <c r="ADT95" s="26"/>
      <c r="ADU95" s="26"/>
      <c r="ADV95" s="26"/>
      <c r="ADW95" s="26"/>
      <c r="ADX95" s="26"/>
      <c r="ADY95" s="26"/>
      <c r="ADZ95" s="26"/>
      <c r="AEA95" s="26"/>
      <c r="AEB95" s="26"/>
      <c r="AEC95" s="26"/>
      <c r="AED95" s="26"/>
      <c r="AEE95" s="26"/>
      <c r="AEF95" s="26"/>
      <c r="AEG95" s="26"/>
      <c r="AEH95" s="26"/>
      <c r="AEI95" s="26"/>
      <c r="AEJ95" s="26"/>
      <c r="AEK95" s="26"/>
      <c r="AEL95" s="26"/>
      <c r="AEM95" s="26"/>
      <c r="AEN95" s="26"/>
      <c r="AEO95" s="26"/>
      <c r="AEP95" s="26"/>
      <c r="AEQ95" s="26"/>
      <c r="AER95" s="26"/>
      <c r="AES95" s="26"/>
      <c r="AET95" s="26"/>
      <c r="AEU95" s="26"/>
      <c r="AEV95" s="26"/>
      <c r="AEW95" s="26"/>
      <c r="AEX95" s="26"/>
      <c r="AEY95" s="26"/>
      <c r="AEZ95" s="26"/>
      <c r="AFA95" s="26"/>
      <c r="AFB95" s="26"/>
      <c r="AFC95" s="26"/>
      <c r="AFD95" s="26"/>
      <c r="AFE95" s="26"/>
      <c r="AFF95" s="26"/>
      <c r="AFG95" s="26"/>
      <c r="AFH95" s="26"/>
      <c r="AFI95" s="26"/>
      <c r="AFJ95" s="26"/>
      <c r="AFK95" s="26"/>
      <c r="AFL95" s="26"/>
      <c r="AFM95" s="26"/>
      <c r="AFN95" s="26"/>
      <c r="AFO95" s="26"/>
      <c r="AFP95" s="26"/>
      <c r="AFQ95" s="26"/>
      <c r="AFR95" s="26"/>
      <c r="AFS95" s="26"/>
      <c r="AFT95" s="26"/>
      <c r="AFU95" s="26"/>
      <c r="AFV95" s="26"/>
      <c r="AFW95" s="26"/>
      <c r="AFX95" s="26"/>
      <c r="AFY95" s="26"/>
      <c r="AFZ95" s="26"/>
      <c r="AGA95" s="26"/>
      <c r="AGB95" s="26"/>
      <c r="AGC95" s="26"/>
      <c r="AGD95" s="26"/>
      <c r="AGE95" s="26"/>
      <c r="AGF95" s="26"/>
      <c r="AGG95" s="26"/>
      <c r="AGH95" s="26"/>
      <c r="AGI95" s="26"/>
      <c r="AGJ95" s="26"/>
      <c r="AGK95" s="26"/>
      <c r="AGL95" s="26"/>
      <c r="AGM95" s="26"/>
      <c r="AGN95" s="26"/>
      <c r="AGO95" s="26"/>
      <c r="AGP95" s="26"/>
      <c r="AGQ95" s="26"/>
      <c r="AGR95" s="26"/>
      <c r="AGS95" s="26"/>
      <c r="AGT95" s="26"/>
      <c r="AGU95" s="26"/>
      <c r="AGV95" s="26"/>
      <c r="AGW95" s="26"/>
      <c r="AGX95" s="26"/>
      <c r="AGY95" s="26"/>
      <c r="AGZ95" s="26"/>
      <c r="AHA95" s="26"/>
      <c r="AHB95" s="26"/>
      <c r="AHC95" s="26"/>
      <c r="AHD95" s="26"/>
      <c r="AHE95" s="26"/>
      <c r="AHF95" s="26"/>
      <c r="AHG95" s="26"/>
      <c r="AHH95" s="26"/>
      <c r="AHI95" s="26"/>
      <c r="AHJ95" s="26"/>
      <c r="AHK95" s="26"/>
      <c r="AHL95" s="26"/>
      <c r="AHM95" s="26"/>
      <c r="AHN95" s="26"/>
      <c r="AHO95" s="26"/>
      <c r="AHP95" s="26"/>
      <c r="AHQ95" s="26"/>
      <c r="AHR95" s="26"/>
      <c r="AHS95" s="26"/>
      <c r="AHT95" s="26"/>
      <c r="AHU95" s="26"/>
      <c r="AHV95" s="26"/>
      <c r="AHW95" s="26"/>
      <c r="AHX95" s="26"/>
      <c r="AHY95" s="26"/>
      <c r="AHZ95" s="26"/>
      <c r="AIA95" s="26"/>
      <c r="AIB95" s="26"/>
      <c r="AIC95" s="26"/>
      <c r="AID95" s="26"/>
      <c r="AIE95" s="26"/>
      <c r="AIF95" s="26"/>
      <c r="AIG95" s="26"/>
      <c r="AIH95" s="26"/>
      <c r="AII95" s="26"/>
      <c r="AIJ95" s="26"/>
      <c r="AIK95" s="26"/>
      <c r="AIL95" s="26"/>
      <c r="AIM95" s="26"/>
      <c r="AIN95" s="26"/>
      <c r="AIO95" s="26"/>
      <c r="AIP95" s="26"/>
      <c r="AIQ95" s="26"/>
      <c r="AIR95" s="26"/>
      <c r="AIS95" s="26"/>
      <c r="AIT95" s="26"/>
      <c r="AIU95" s="26"/>
      <c r="AIV95" s="26"/>
      <c r="AIW95" s="26"/>
      <c r="AIX95" s="26"/>
      <c r="AIY95" s="26"/>
      <c r="AIZ95" s="26"/>
      <c r="AJA95" s="26"/>
      <c r="AJB95" s="26"/>
      <c r="AJC95" s="26"/>
      <c r="AJD95" s="26"/>
      <c r="AJE95" s="26"/>
      <c r="AJF95" s="26"/>
      <c r="AJG95" s="26"/>
      <c r="AJH95" s="26"/>
      <c r="AJI95" s="26"/>
      <c r="AJJ95" s="26"/>
      <c r="AJK95" s="26"/>
      <c r="AJL95" s="26"/>
      <c r="AJM95" s="26"/>
      <c r="AJN95" s="26"/>
      <c r="AJO95" s="26"/>
      <c r="AJP95" s="26"/>
      <c r="AJQ95" s="26"/>
      <c r="AJR95" s="26"/>
      <c r="AJS95" s="26"/>
      <c r="AJT95" s="26"/>
      <c r="AJU95" s="26"/>
      <c r="AJV95" s="26"/>
      <c r="AJW95" s="26"/>
      <c r="AJX95" s="26"/>
      <c r="AJY95" s="26"/>
      <c r="AJZ95" s="26"/>
      <c r="AKA95" s="26"/>
      <c r="AKB95" s="26"/>
      <c r="AKC95" s="26"/>
      <c r="AKD95" s="26"/>
      <c r="AKE95" s="26"/>
      <c r="AKF95" s="26"/>
      <c r="AKG95" s="26"/>
      <c r="AKH95" s="26"/>
      <c r="AKI95" s="26"/>
      <c r="AKJ95" s="26"/>
      <c r="AKK95" s="26"/>
      <c r="AKL95" s="26"/>
      <c r="AKM95" s="26"/>
      <c r="AKN95" s="26"/>
      <c r="AKO95" s="26"/>
      <c r="AKP95" s="26"/>
      <c r="AKQ95" s="26"/>
      <c r="AKR95" s="26"/>
      <c r="AKS95" s="26"/>
      <c r="AKT95" s="26"/>
      <c r="AKU95" s="26"/>
      <c r="AKV95" s="26"/>
      <c r="AKW95" s="26"/>
      <c r="AKX95" s="26"/>
      <c r="AKY95" s="26"/>
      <c r="AKZ95" s="26"/>
      <c r="ALA95" s="26"/>
      <c r="ALB95" s="26"/>
      <c r="ALC95" s="26"/>
      <c r="ALD95" s="26"/>
      <c r="ALE95" s="26"/>
      <c r="ALF95" s="26"/>
      <c r="ALG95" s="26"/>
      <c r="ALH95" s="26"/>
      <c r="ALI95" s="26"/>
      <c r="ALJ95" s="26"/>
      <c r="ALK95" s="26"/>
      <c r="ALL95" s="26"/>
      <c r="ALM95" s="26"/>
      <c r="ALN95" s="26"/>
      <c r="ALO95" s="26"/>
      <c r="ALP95" s="26"/>
      <c r="ALQ95" s="26"/>
      <c r="ALR95" s="26"/>
      <c r="ALS95" s="26"/>
      <c r="ALT95" s="26"/>
      <c r="ALU95" s="26"/>
      <c r="ALV95" s="26"/>
      <c r="ALW95" s="26"/>
      <c r="ALX95" s="26"/>
      <c r="ALY95" s="26"/>
      <c r="ALZ95" s="26"/>
      <c r="AMA95" s="26"/>
      <c r="AMB95" s="26"/>
      <c r="AMC95" s="26"/>
      <c r="AMD95" s="26"/>
      <c r="AME95" s="26"/>
      <c r="AMF95" s="26"/>
      <c r="AMG95" s="26"/>
      <c r="AMH95" s="26"/>
      <c r="AMI95" s="26"/>
      <c r="AMJ95" s="26"/>
      <c r="AMK95" s="26"/>
    </row>
    <row r="96" spans="1:1025" ht="28.5" customHeight="1">
      <c r="A96" s="44"/>
      <c r="B96" s="44"/>
      <c r="C96" s="44"/>
      <c r="D96" s="45"/>
      <c r="E96" s="44" t="s">
        <v>2464</v>
      </c>
      <c r="F96" s="46"/>
      <c r="G96" s="45"/>
      <c r="H96" s="45"/>
      <c r="I96" s="60"/>
      <c r="J96" s="48"/>
      <c r="K96" s="49"/>
      <c r="L96" s="50"/>
      <c r="M96" s="49"/>
      <c r="N96" s="51"/>
      <c r="O96" s="51"/>
      <c r="P96" s="57"/>
      <c r="Q96" s="76">
        <v>144623</v>
      </c>
      <c r="R96" s="76"/>
      <c r="S96" s="85"/>
      <c r="T96" s="53">
        <f>SUM(T9:T95)</f>
        <v>0</v>
      </c>
      <c r="U96" s="59">
        <f>SUM(U9:U95)</f>
        <v>0</v>
      </c>
      <c r="V96" s="53">
        <f>SUM(V9:V95)</f>
        <v>0</v>
      </c>
      <c r="W96" s="59">
        <f>SUM(W9:W95)</f>
        <v>0</v>
      </c>
      <c r="X96" s="30"/>
      <c r="Y96" s="31"/>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10"/>
      <c r="WB96" s="10"/>
      <c r="WC96" s="10"/>
      <c r="WD96" s="10"/>
      <c r="WE96" s="10"/>
      <c r="WF96" s="10"/>
      <c r="WG96" s="10"/>
      <c r="WH96" s="10"/>
      <c r="WI96" s="10"/>
      <c r="WJ96" s="10"/>
      <c r="WK96" s="10"/>
      <c r="WL96" s="10"/>
      <c r="WM96" s="10"/>
      <c r="WN96" s="10"/>
      <c r="WO96" s="10"/>
      <c r="WP96" s="10"/>
      <c r="WQ96" s="10"/>
      <c r="WR96" s="10"/>
      <c r="WS96" s="10"/>
      <c r="WT96" s="10"/>
      <c r="WU96" s="10"/>
      <c r="WV96" s="10"/>
      <c r="WW96" s="10"/>
      <c r="WX96" s="10"/>
      <c r="WY96" s="10"/>
      <c r="WZ96" s="10"/>
      <c r="XA96" s="10"/>
      <c r="XB96" s="10"/>
      <c r="XC96" s="10"/>
      <c r="XD96" s="10"/>
      <c r="XE96" s="10"/>
      <c r="XF96" s="10"/>
      <c r="XG96" s="10"/>
      <c r="XH96" s="10"/>
      <c r="XI96" s="10"/>
      <c r="XJ96" s="10"/>
      <c r="XK96" s="10"/>
      <c r="XL96" s="10"/>
      <c r="XM96" s="10"/>
      <c r="XN96" s="10"/>
      <c r="XO96" s="10"/>
      <c r="XP96" s="10"/>
      <c r="XQ96" s="10"/>
      <c r="XR96" s="10"/>
      <c r="XS96" s="10"/>
      <c r="XT96" s="10"/>
      <c r="XU96" s="10"/>
      <c r="XV96" s="10"/>
      <c r="XW96" s="10"/>
      <c r="XX96" s="10"/>
      <c r="XY96" s="10"/>
      <c r="XZ96" s="10"/>
      <c r="YA96" s="10"/>
      <c r="YB96" s="10"/>
      <c r="YC96" s="10"/>
      <c r="YD96" s="10"/>
      <c r="YE96" s="10"/>
      <c r="YF96" s="10"/>
      <c r="YG96" s="10"/>
      <c r="YH96" s="10"/>
      <c r="YI96" s="10"/>
      <c r="YJ96" s="10"/>
      <c r="YK96" s="10"/>
      <c r="YL96" s="10"/>
      <c r="YM96" s="10"/>
      <c r="YN96" s="10"/>
      <c r="YO96" s="10"/>
      <c r="YP96" s="10"/>
      <c r="YQ96" s="10"/>
      <c r="YR96" s="10"/>
      <c r="YS96" s="10"/>
      <c r="YT96" s="10"/>
      <c r="YU96" s="10"/>
      <c r="YV96" s="10"/>
      <c r="YW96" s="10"/>
      <c r="YX96" s="10"/>
      <c r="YY96" s="10"/>
      <c r="YZ96" s="10"/>
      <c r="ZA96" s="10"/>
      <c r="ZB96" s="10"/>
      <c r="ZC96" s="10"/>
      <c r="ZD96" s="10"/>
      <c r="ZE96" s="10"/>
      <c r="ZF96" s="10"/>
      <c r="ZG96" s="10"/>
      <c r="ZH96" s="10"/>
      <c r="ZI96" s="10"/>
      <c r="ZJ96" s="10"/>
      <c r="ZK96" s="10"/>
      <c r="ZL96" s="10"/>
      <c r="ZM96" s="10"/>
      <c r="ZN96" s="10"/>
      <c r="ZO96" s="10"/>
      <c r="ZP96" s="10"/>
      <c r="ZQ96" s="10"/>
      <c r="ZR96" s="10"/>
      <c r="ZS96" s="10"/>
      <c r="ZT96" s="10"/>
      <c r="ZU96" s="10"/>
      <c r="ZV96" s="10"/>
      <c r="ZW96" s="10"/>
      <c r="ZX96" s="10"/>
      <c r="ZY96" s="10"/>
      <c r="ZZ96" s="10"/>
      <c r="AAA96" s="10"/>
      <c r="AAB96" s="10"/>
      <c r="AAC96" s="10"/>
      <c r="AAD96" s="10"/>
      <c r="AAE96" s="10"/>
      <c r="AAF96" s="10"/>
      <c r="AAG96" s="10"/>
      <c r="AAH96" s="10"/>
      <c r="AAI96" s="10"/>
      <c r="AAJ96" s="10"/>
      <c r="AAK96" s="10"/>
      <c r="AAL96" s="10"/>
      <c r="AAM96" s="10"/>
      <c r="AAN96" s="10"/>
      <c r="AAO96" s="10"/>
      <c r="AAP96" s="10"/>
      <c r="AAQ96" s="10"/>
      <c r="AAR96" s="10"/>
      <c r="AAS96" s="10"/>
      <c r="AAT96" s="10"/>
      <c r="AAU96" s="10"/>
      <c r="AAV96" s="10"/>
      <c r="AAW96" s="10"/>
      <c r="AAX96" s="10"/>
      <c r="AAY96" s="10"/>
      <c r="AAZ96" s="10"/>
      <c r="ABA96" s="10"/>
      <c r="ABB96" s="10"/>
      <c r="ABC96" s="10"/>
      <c r="ABD96" s="10"/>
      <c r="ABE96" s="10"/>
      <c r="ABF96" s="10"/>
      <c r="ABG96" s="10"/>
      <c r="ABH96" s="10"/>
      <c r="ABI96" s="10"/>
      <c r="ABJ96" s="10"/>
      <c r="ABK96" s="10"/>
      <c r="ABL96" s="10"/>
      <c r="ABM96" s="10"/>
      <c r="ABN96" s="10"/>
      <c r="ABO96" s="10"/>
      <c r="ABP96" s="10"/>
      <c r="ABQ96" s="10"/>
      <c r="ABR96" s="10"/>
      <c r="ABS96" s="10"/>
      <c r="ABT96" s="10"/>
      <c r="ABU96" s="10"/>
      <c r="ABV96" s="10"/>
      <c r="ABW96" s="10"/>
      <c r="ABX96" s="10"/>
      <c r="ABY96" s="10"/>
      <c r="ABZ96" s="10"/>
      <c r="ACA96" s="10"/>
      <c r="ACB96" s="10"/>
      <c r="ACC96" s="10"/>
      <c r="ACD96" s="10"/>
      <c r="ACE96" s="10"/>
      <c r="ACF96" s="10"/>
      <c r="ACG96" s="10"/>
      <c r="ACH96" s="10"/>
      <c r="ACI96" s="10"/>
      <c r="ACJ96" s="10"/>
      <c r="ACK96" s="10"/>
      <c r="ACL96" s="10"/>
      <c r="ACM96" s="10"/>
      <c r="ACN96" s="10"/>
      <c r="ACO96" s="10"/>
      <c r="ACP96" s="10"/>
      <c r="ACQ96" s="10"/>
      <c r="ACR96" s="10"/>
      <c r="ACS96" s="10"/>
      <c r="ACT96" s="10"/>
      <c r="ACU96" s="10"/>
      <c r="ACV96" s="10"/>
      <c r="ACW96" s="10"/>
      <c r="ACX96" s="10"/>
      <c r="ACY96" s="10"/>
      <c r="ACZ96" s="10"/>
      <c r="ADA96" s="10"/>
      <c r="ADB96" s="10"/>
      <c r="ADC96" s="10"/>
      <c r="ADD96" s="10"/>
      <c r="ADE96" s="10"/>
      <c r="ADF96" s="10"/>
      <c r="ADG96" s="10"/>
      <c r="ADH96" s="10"/>
      <c r="ADI96" s="10"/>
      <c r="ADJ96" s="10"/>
      <c r="ADK96" s="10"/>
      <c r="ADL96" s="10"/>
      <c r="ADM96" s="10"/>
      <c r="ADN96" s="10"/>
      <c r="ADO96" s="10"/>
      <c r="ADP96" s="10"/>
      <c r="ADQ96" s="10"/>
      <c r="ADR96" s="10"/>
      <c r="ADS96" s="10"/>
      <c r="ADT96" s="10"/>
      <c r="ADU96" s="10"/>
      <c r="ADV96" s="10"/>
      <c r="ADW96" s="10"/>
      <c r="ADX96" s="10"/>
      <c r="ADY96" s="10"/>
      <c r="ADZ96" s="10"/>
      <c r="AEA96" s="10"/>
      <c r="AEB96" s="10"/>
      <c r="AEC96" s="10"/>
      <c r="AED96" s="10"/>
      <c r="AEE96" s="10"/>
      <c r="AEF96" s="10"/>
      <c r="AEG96" s="10"/>
      <c r="AEH96" s="10"/>
      <c r="AEI96" s="10"/>
      <c r="AEJ96" s="10"/>
      <c r="AEK96" s="10"/>
      <c r="AEL96" s="10"/>
      <c r="AEM96" s="10"/>
      <c r="AEN96" s="10"/>
      <c r="AEO96" s="10"/>
      <c r="AEP96" s="10"/>
      <c r="AEQ96" s="10"/>
      <c r="AER96" s="10"/>
      <c r="AES96" s="10"/>
      <c r="AET96" s="10"/>
      <c r="AEU96" s="10"/>
      <c r="AEV96" s="10"/>
      <c r="AEW96" s="10"/>
      <c r="AEX96" s="10"/>
      <c r="AEY96" s="10"/>
      <c r="AEZ96" s="10"/>
      <c r="AFA96" s="10"/>
      <c r="AFB96" s="10"/>
      <c r="AFC96" s="10"/>
      <c r="AFD96" s="10"/>
      <c r="AFE96" s="10"/>
      <c r="AFF96" s="10"/>
      <c r="AFG96" s="10"/>
      <c r="AFH96" s="10"/>
      <c r="AFI96" s="10"/>
      <c r="AFJ96" s="10"/>
      <c r="AFK96" s="10"/>
      <c r="AFL96" s="10"/>
      <c r="AFM96" s="10"/>
      <c r="AFN96" s="10"/>
      <c r="AFO96" s="10"/>
      <c r="AFP96" s="10"/>
      <c r="AFQ96" s="10"/>
      <c r="AFR96" s="10"/>
      <c r="AFS96" s="10"/>
      <c r="AFT96" s="10"/>
      <c r="AFU96" s="10"/>
      <c r="AFV96" s="10"/>
      <c r="AFW96" s="10"/>
      <c r="AFX96" s="10"/>
      <c r="AFY96" s="10"/>
      <c r="AFZ96" s="10"/>
      <c r="AGA96" s="10"/>
      <c r="AGB96" s="10"/>
      <c r="AGC96" s="10"/>
      <c r="AGD96" s="10"/>
      <c r="AGE96" s="10"/>
      <c r="AGF96" s="10"/>
      <c r="AGG96" s="10"/>
      <c r="AGH96" s="10"/>
      <c r="AGI96" s="10"/>
      <c r="AGJ96" s="10"/>
      <c r="AGK96" s="10"/>
      <c r="AGL96" s="10"/>
      <c r="AGM96" s="10"/>
      <c r="AGN96" s="10"/>
      <c r="AGO96" s="10"/>
      <c r="AGP96" s="10"/>
      <c r="AGQ96" s="10"/>
      <c r="AGR96" s="10"/>
      <c r="AGS96" s="10"/>
      <c r="AGT96" s="10"/>
      <c r="AGU96" s="10"/>
      <c r="AGV96" s="10"/>
      <c r="AGW96" s="10"/>
      <c r="AGX96" s="10"/>
      <c r="AGY96" s="10"/>
      <c r="AGZ96" s="10"/>
      <c r="AHA96" s="10"/>
      <c r="AHB96" s="10"/>
      <c r="AHC96" s="10"/>
      <c r="AHD96" s="10"/>
      <c r="AHE96" s="10"/>
      <c r="AHF96" s="10"/>
      <c r="AHG96" s="10"/>
      <c r="AHH96" s="10"/>
      <c r="AHI96" s="10"/>
      <c r="AHJ96" s="10"/>
      <c r="AHK96" s="10"/>
      <c r="AHL96" s="10"/>
      <c r="AHM96" s="10"/>
      <c r="AHN96" s="10"/>
      <c r="AHO96" s="10"/>
      <c r="AHP96" s="10"/>
      <c r="AHQ96" s="10"/>
      <c r="AHR96" s="10"/>
      <c r="AHS96" s="10"/>
      <c r="AHT96" s="10"/>
      <c r="AHU96" s="10"/>
      <c r="AHV96" s="10"/>
      <c r="AHW96" s="10"/>
      <c r="AHX96" s="10"/>
      <c r="AHY96" s="10"/>
      <c r="AHZ96" s="10"/>
      <c r="AIA96" s="10"/>
      <c r="AIB96" s="10"/>
      <c r="AIC96" s="10"/>
      <c r="AID96" s="10"/>
      <c r="AIE96" s="10"/>
      <c r="AIF96" s="10"/>
      <c r="AIG96" s="10"/>
      <c r="AIH96" s="10"/>
      <c r="AII96" s="10"/>
      <c r="AIJ96" s="10"/>
      <c r="AIK96" s="10"/>
      <c r="AIL96" s="10"/>
      <c r="AIM96" s="10"/>
      <c r="AIN96" s="10"/>
      <c r="AIO96" s="10"/>
      <c r="AIP96" s="10"/>
      <c r="AIQ96" s="10"/>
      <c r="AIR96" s="10"/>
      <c r="AIS96" s="10"/>
      <c r="AIT96" s="10"/>
      <c r="AIU96" s="10"/>
      <c r="AIV96" s="10"/>
      <c r="AIW96" s="10"/>
      <c r="AIX96" s="10"/>
      <c r="AIY96" s="10"/>
      <c r="AIZ96" s="10"/>
      <c r="AJA96" s="10"/>
      <c r="AJB96" s="10"/>
      <c r="AJC96" s="10"/>
      <c r="AJD96" s="10"/>
      <c r="AJE96" s="10"/>
      <c r="AJF96" s="10"/>
      <c r="AJG96" s="10"/>
      <c r="AJH96" s="10"/>
      <c r="AJI96" s="10"/>
      <c r="AJJ96" s="10"/>
      <c r="AJK96" s="10"/>
      <c r="AJL96" s="10"/>
      <c r="AJM96" s="10"/>
      <c r="AJN96" s="10"/>
      <c r="AJO96" s="10"/>
      <c r="AJP96" s="10"/>
      <c r="AJQ96" s="10"/>
      <c r="AJR96" s="10"/>
      <c r="AJS96" s="10"/>
      <c r="AJT96" s="10"/>
      <c r="AJU96" s="10"/>
      <c r="AJV96" s="10"/>
      <c r="AJW96" s="10"/>
      <c r="AJX96" s="10"/>
      <c r="AJY96" s="10"/>
      <c r="AJZ96" s="10"/>
      <c r="AKA96" s="10"/>
      <c r="AKB96" s="10"/>
      <c r="AKC96" s="10"/>
      <c r="AKD96" s="10"/>
      <c r="AKE96" s="10"/>
      <c r="AKF96" s="10"/>
      <c r="AKG96" s="10"/>
      <c r="AKH96" s="10"/>
      <c r="AKI96" s="10"/>
      <c r="AKJ96" s="10"/>
      <c r="AKK96" s="10"/>
      <c r="AKL96" s="10"/>
      <c r="AKM96" s="10"/>
      <c r="AKN96" s="10"/>
      <c r="AKO96" s="10"/>
      <c r="AKP96" s="10"/>
      <c r="AKQ96" s="10"/>
      <c r="AKR96" s="10"/>
      <c r="AKS96" s="10"/>
      <c r="AKT96" s="10"/>
      <c r="AKU96" s="10"/>
      <c r="AKV96" s="10"/>
      <c r="AKW96" s="10"/>
      <c r="AKX96" s="10"/>
      <c r="AKY96" s="10"/>
      <c r="AKZ96" s="10"/>
      <c r="ALA96" s="10"/>
      <c r="ALB96" s="10"/>
      <c r="ALC96" s="10"/>
      <c r="ALD96" s="10"/>
      <c r="ALE96" s="10"/>
      <c r="ALF96" s="10"/>
      <c r="ALG96" s="10"/>
      <c r="ALH96" s="10"/>
      <c r="ALI96" s="10"/>
      <c r="ALJ96" s="10"/>
      <c r="ALK96" s="10"/>
      <c r="ALL96" s="10"/>
      <c r="ALM96" s="10"/>
      <c r="ALN96" s="10"/>
      <c r="ALO96" s="10"/>
      <c r="ALP96" s="10"/>
      <c r="ALQ96" s="10"/>
      <c r="ALR96" s="10"/>
      <c r="ALS96" s="10"/>
      <c r="ALT96" s="10"/>
      <c r="ALU96" s="10"/>
      <c r="ALV96" s="10"/>
      <c r="ALW96" s="10"/>
      <c r="ALX96" s="10"/>
      <c r="ALY96" s="10"/>
      <c r="ALZ96" s="10"/>
      <c r="AMA96" s="10"/>
      <c r="AMB96" s="10"/>
      <c r="AMC96" s="10"/>
      <c r="AMD96" s="10"/>
      <c r="AME96" s="10"/>
      <c r="AMF96" s="10"/>
      <c r="AMG96" s="10"/>
      <c r="AMH96" s="10"/>
      <c r="AMI96" s="10"/>
      <c r="AMJ96" s="10"/>
    </row>
    <row r="97" spans="1:1025" s="71" customFormat="1" ht="62.25" customHeight="1">
      <c r="A97" s="65"/>
      <c r="B97" s="65"/>
      <c r="C97" s="65"/>
      <c r="D97" s="66"/>
      <c r="E97" s="65"/>
      <c r="F97" s="66"/>
      <c r="G97" s="66"/>
      <c r="H97" s="66"/>
      <c r="I97" s="65"/>
      <c r="J97" s="65"/>
      <c r="K97" s="65"/>
      <c r="L97" s="67"/>
      <c r="M97" s="65"/>
      <c r="N97" s="65"/>
      <c r="O97" s="65"/>
      <c r="P97" s="66"/>
      <c r="Q97" s="68"/>
      <c r="R97" s="79">
        <f>SUM(R9:R96)</f>
        <v>0</v>
      </c>
      <c r="S97" s="79">
        <f t="shared" ref="S97:X97" si="0">SUM(S9:S96)</f>
        <v>0</v>
      </c>
      <c r="T97" s="79">
        <f t="shared" si="0"/>
        <v>0</v>
      </c>
      <c r="U97" s="79">
        <f t="shared" si="0"/>
        <v>0</v>
      </c>
      <c r="V97" s="79">
        <f t="shared" si="0"/>
        <v>0</v>
      </c>
      <c r="W97" s="79">
        <f t="shared" si="0"/>
        <v>0</v>
      </c>
      <c r="X97" s="79">
        <f t="shared" si="0"/>
        <v>0</v>
      </c>
      <c r="Y97" s="70"/>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c r="HA97" s="69"/>
      <c r="HB97" s="69"/>
      <c r="HC97" s="69"/>
      <c r="HD97" s="69"/>
      <c r="HE97" s="69"/>
      <c r="HF97" s="69"/>
      <c r="HG97" s="69"/>
      <c r="HH97" s="69"/>
      <c r="HI97" s="69"/>
      <c r="HJ97" s="69"/>
      <c r="HK97" s="69"/>
      <c r="HL97" s="69"/>
      <c r="HM97" s="69"/>
      <c r="HN97" s="69"/>
      <c r="HO97" s="69"/>
      <c r="HP97" s="69"/>
      <c r="HQ97" s="69"/>
      <c r="HR97" s="69"/>
      <c r="HS97" s="69"/>
      <c r="HT97" s="69"/>
      <c r="HU97" s="69"/>
      <c r="HV97" s="69"/>
      <c r="HW97" s="69"/>
      <c r="HX97" s="69"/>
      <c r="HY97" s="69"/>
      <c r="HZ97" s="69"/>
      <c r="IA97" s="69"/>
      <c r="IB97" s="69"/>
      <c r="IC97" s="69"/>
      <c r="ID97" s="69"/>
      <c r="IE97" s="69"/>
      <c r="IF97" s="69"/>
      <c r="IG97" s="69"/>
      <c r="IH97" s="69"/>
      <c r="II97" s="69"/>
      <c r="IJ97" s="69"/>
      <c r="IK97" s="69"/>
      <c r="IL97" s="69"/>
      <c r="IM97" s="69"/>
      <c r="IN97" s="69"/>
      <c r="IO97" s="69"/>
      <c r="IP97" s="69"/>
      <c r="IQ97" s="69"/>
      <c r="IR97" s="69"/>
      <c r="IS97" s="69"/>
      <c r="IT97" s="69"/>
      <c r="IU97" s="69"/>
      <c r="IV97" s="69"/>
      <c r="IW97" s="69"/>
      <c r="IX97" s="69"/>
      <c r="IY97" s="69"/>
      <c r="IZ97" s="69"/>
      <c r="JA97" s="69"/>
      <c r="JB97" s="69"/>
      <c r="JC97" s="69"/>
      <c r="JD97" s="69"/>
      <c r="JE97" s="69"/>
      <c r="JF97" s="69"/>
      <c r="JG97" s="69"/>
      <c r="JH97" s="69"/>
      <c r="JI97" s="69"/>
      <c r="JJ97" s="69"/>
      <c r="JK97" s="69"/>
      <c r="JL97" s="69"/>
      <c r="JM97" s="69"/>
      <c r="JN97" s="69"/>
      <c r="JO97" s="69"/>
      <c r="JP97" s="69"/>
      <c r="JQ97" s="69"/>
      <c r="JR97" s="69"/>
      <c r="JS97" s="69"/>
      <c r="JT97" s="69"/>
      <c r="JU97" s="69"/>
      <c r="JV97" s="69"/>
      <c r="JW97" s="69"/>
      <c r="JX97" s="69"/>
      <c r="JY97" s="69"/>
      <c r="JZ97" s="69"/>
      <c r="KA97" s="69"/>
      <c r="KB97" s="69"/>
      <c r="KC97" s="69"/>
      <c r="KD97" s="69"/>
      <c r="KE97" s="69"/>
      <c r="KF97" s="69"/>
      <c r="KG97" s="69"/>
      <c r="KH97" s="69"/>
      <c r="KI97" s="69"/>
      <c r="KJ97" s="69"/>
      <c r="KK97" s="69"/>
      <c r="KL97" s="69"/>
      <c r="KM97" s="69"/>
      <c r="KN97" s="69"/>
      <c r="KO97" s="69"/>
      <c r="KP97" s="69"/>
      <c r="KQ97" s="69"/>
      <c r="KR97" s="69"/>
      <c r="KS97" s="69"/>
      <c r="KT97" s="69"/>
      <c r="KU97" s="69"/>
      <c r="KV97" s="69"/>
      <c r="KW97" s="69"/>
      <c r="KX97" s="69"/>
      <c r="KY97" s="69"/>
      <c r="KZ97" s="69"/>
      <c r="LA97" s="69"/>
      <c r="LB97" s="69"/>
      <c r="LC97" s="69"/>
      <c r="LD97" s="69"/>
      <c r="LE97" s="69"/>
      <c r="LF97" s="69"/>
      <c r="LG97" s="69"/>
      <c r="LH97" s="69"/>
      <c r="LI97" s="69"/>
      <c r="LJ97" s="69"/>
      <c r="LK97" s="69"/>
      <c r="LL97" s="69"/>
      <c r="LM97" s="69"/>
      <c r="LN97" s="69"/>
      <c r="LO97" s="69"/>
      <c r="LP97" s="69"/>
      <c r="LQ97" s="69"/>
      <c r="LR97" s="69"/>
      <c r="LS97" s="69"/>
      <c r="LT97" s="69"/>
      <c r="LU97" s="69"/>
      <c r="LV97" s="69"/>
      <c r="LW97" s="69"/>
      <c r="LX97" s="69"/>
      <c r="LY97" s="69"/>
      <c r="LZ97" s="69"/>
      <c r="MA97" s="69"/>
      <c r="MB97" s="69"/>
      <c r="MC97" s="69"/>
      <c r="MD97" s="69"/>
      <c r="ME97" s="69"/>
      <c r="MF97" s="69"/>
      <c r="MG97" s="69"/>
      <c r="MH97" s="69"/>
      <c r="MI97" s="69"/>
      <c r="MJ97" s="69"/>
      <c r="MK97" s="69"/>
      <c r="ML97" s="69"/>
      <c r="MM97" s="69"/>
      <c r="MN97" s="69"/>
      <c r="MO97" s="69"/>
      <c r="MP97" s="69"/>
      <c r="MQ97" s="69"/>
      <c r="MR97" s="69"/>
      <c r="MS97" s="69"/>
      <c r="MT97" s="69"/>
      <c r="MU97" s="69"/>
      <c r="MV97" s="69"/>
      <c r="MW97" s="69"/>
      <c r="MX97" s="69"/>
      <c r="MY97" s="69"/>
      <c r="MZ97" s="69"/>
      <c r="NA97" s="69"/>
      <c r="NB97" s="69"/>
      <c r="NC97" s="69"/>
      <c r="ND97" s="69"/>
      <c r="NE97" s="69"/>
      <c r="NF97" s="69"/>
      <c r="NG97" s="69"/>
      <c r="NH97" s="69"/>
      <c r="NI97" s="69"/>
      <c r="NJ97" s="69"/>
      <c r="NK97" s="69"/>
      <c r="NL97" s="69"/>
      <c r="NM97" s="69"/>
      <c r="NN97" s="69"/>
      <c r="NO97" s="69"/>
      <c r="NP97" s="69"/>
      <c r="NQ97" s="69"/>
      <c r="NR97" s="69"/>
      <c r="NS97" s="69"/>
      <c r="NT97" s="69"/>
      <c r="NU97" s="69"/>
      <c r="NV97" s="69"/>
      <c r="NW97" s="69"/>
      <c r="NX97" s="69"/>
      <c r="NY97" s="69"/>
      <c r="NZ97" s="69"/>
      <c r="OA97" s="69"/>
      <c r="OB97" s="69"/>
      <c r="OC97" s="69"/>
      <c r="OD97" s="69"/>
      <c r="OE97" s="69"/>
      <c r="OF97" s="69"/>
      <c r="OG97" s="69"/>
      <c r="OH97" s="69"/>
      <c r="OI97" s="69"/>
      <c r="OJ97" s="69"/>
      <c r="OK97" s="69"/>
      <c r="OL97" s="69"/>
      <c r="OM97" s="69"/>
      <c r="ON97" s="69"/>
      <c r="OO97" s="69"/>
      <c r="OP97" s="69"/>
      <c r="OQ97" s="69"/>
      <c r="OR97" s="69"/>
      <c r="OS97" s="69"/>
      <c r="OT97" s="69"/>
      <c r="OU97" s="69"/>
      <c r="OV97" s="69"/>
      <c r="OW97" s="69"/>
      <c r="OX97" s="69"/>
      <c r="OY97" s="69"/>
      <c r="OZ97" s="69"/>
      <c r="PA97" s="69"/>
      <c r="PB97" s="69"/>
      <c r="PC97" s="69"/>
      <c r="PD97" s="69"/>
      <c r="PE97" s="69"/>
      <c r="PF97" s="69"/>
      <c r="PG97" s="69"/>
      <c r="PH97" s="69"/>
      <c r="PI97" s="69"/>
      <c r="PJ97" s="69"/>
      <c r="PK97" s="69"/>
      <c r="PL97" s="69"/>
      <c r="PM97" s="69"/>
      <c r="PN97" s="69"/>
      <c r="PO97" s="69"/>
      <c r="PP97" s="69"/>
      <c r="PQ97" s="69"/>
      <c r="PR97" s="69"/>
      <c r="PS97" s="69"/>
      <c r="PT97" s="69"/>
      <c r="PU97" s="69"/>
      <c r="PV97" s="69"/>
      <c r="PW97" s="69"/>
      <c r="PX97" s="69"/>
      <c r="PY97" s="69"/>
      <c r="PZ97" s="69"/>
      <c r="QA97" s="69"/>
      <c r="QB97" s="69"/>
      <c r="QC97" s="69"/>
      <c r="QD97" s="69"/>
      <c r="QE97" s="69"/>
      <c r="QF97" s="69"/>
      <c r="QG97" s="69"/>
      <c r="QH97" s="69"/>
      <c r="QI97" s="69"/>
      <c r="QJ97" s="69"/>
      <c r="QK97" s="69"/>
      <c r="QL97" s="69"/>
      <c r="QM97" s="69"/>
      <c r="QN97" s="69"/>
      <c r="QO97" s="69"/>
      <c r="QP97" s="69"/>
      <c r="QQ97" s="69"/>
      <c r="QR97" s="69"/>
      <c r="QS97" s="69"/>
      <c r="QT97" s="69"/>
      <c r="QU97" s="69"/>
      <c r="QV97" s="69"/>
      <c r="QW97" s="69"/>
      <c r="QX97" s="69"/>
      <c r="QY97" s="69"/>
      <c r="QZ97" s="69"/>
      <c r="RA97" s="69"/>
      <c r="RB97" s="69"/>
      <c r="RC97" s="69"/>
      <c r="RD97" s="69"/>
      <c r="RE97" s="69"/>
      <c r="RF97" s="69"/>
      <c r="RG97" s="69"/>
      <c r="RH97" s="69"/>
      <c r="RI97" s="69"/>
      <c r="RJ97" s="69"/>
      <c r="RK97" s="69"/>
      <c r="RL97" s="69"/>
      <c r="RM97" s="69"/>
      <c r="RN97" s="69"/>
      <c r="RO97" s="69"/>
      <c r="RP97" s="69"/>
      <c r="RQ97" s="69"/>
      <c r="RR97" s="69"/>
      <c r="RS97" s="69"/>
      <c r="RT97" s="69"/>
      <c r="RU97" s="69"/>
      <c r="RV97" s="69"/>
      <c r="RW97" s="69"/>
      <c r="RX97" s="69"/>
      <c r="RY97" s="69"/>
      <c r="RZ97" s="69"/>
      <c r="SA97" s="69"/>
      <c r="SB97" s="69"/>
      <c r="SC97" s="69"/>
      <c r="SD97" s="69"/>
      <c r="SE97" s="69"/>
      <c r="SF97" s="69"/>
      <c r="SG97" s="69"/>
      <c r="SH97" s="69"/>
      <c r="SI97" s="69"/>
      <c r="SJ97" s="69"/>
      <c r="SK97" s="69"/>
      <c r="SL97" s="69"/>
      <c r="SM97" s="69"/>
      <c r="SN97" s="69"/>
      <c r="SO97" s="69"/>
      <c r="SP97" s="69"/>
      <c r="SQ97" s="69"/>
      <c r="SR97" s="69"/>
      <c r="SS97" s="69"/>
      <c r="ST97" s="69"/>
      <c r="SU97" s="69"/>
      <c r="SV97" s="69"/>
      <c r="SW97" s="69"/>
      <c r="SX97" s="69"/>
      <c r="SY97" s="69"/>
      <c r="SZ97" s="69"/>
      <c r="TA97" s="69"/>
      <c r="TB97" s="69"/>
      <c r="TC97" s="69"/>
      <c r="TD97" s="69"/>
      <c r="TE97" s="69"/>
      <c r="TF97" s="69"/>
      <c r="TG97" s="69"/>
      <c r="TH97" s="69"/>
      <c r="TI97" s="69"/>
      <c r="TJ97" s="69"/>
      <c r="TK97" s="69"/>
      <c r="TL97" s="69"/>
      <c r="TM97" s="69"/>
      <c r="TN97" s="69"/>
      <c r="TO97" s="69"/>
      <c r="TP97" s="69"/>
      <c r="TQ97" s="69"/>
      <c r="TR97" s="69"/>
      <c r="TS97" s="69"/>
      <c r="TT97" s="69"/>
      <c r="TU97" s="69"/>
      <c r="TV97" s="69"/>
      <c r="TW97" s="69"/>
      <c r="TX97" s="69"/>
      <c r="TY97" s="69"/>
      <c r="TZ97" s="69"/>
      <c r="UA97" s="69"/>
      <c r="UB97" s="69"/>
      <c r="UC97" s="69"/>
      <c r="UD97" s="69"/>
      <c r="UE97" s="69"/>
      <c r="UF97" s="69"/>
      <c r="UG97" s="69"/>
      <c r="UH97" s="69"/>
      <c r="UI97" s="69"/>
      <c r="UJ97" s="69"/>
      <c r="UK97" s="69"/>
      <c r="UL97" s="69"/>
      <c r="UM97" s="69"/>
      <c r="UN97" s="69"/>
      <c r="UO97" s="69"/>
      <c r="UP97" s="69"/>
      <c r="UQ97" s="69"/>
      <c r="UR97" s="69"/>
      <c r="US97" s="69"/>
      <c r="UT97" s="69"/>
      <c r="UU97" s="69"/>
      <c r="UV97" s="69"/>
      <c r="UW97" s="69"/>
      <c r="UX97" s="69"/>
      <c r="UY97" s="69"/>
      <c r="UZ97" s="69"/>
      <c r="VA97" s="69"/>
      <c r="VB97" s="69"/>
      <c r="VC97" s="69"/>
      <c r="VD97" s="69"/>
      <c r="VE97" s="69"/>
      <c r="VF97" s="69"/>
      <c r="VG97" s="69"/>
      <c r="VH97" s="69"/>
      <c r="VI97" s="69"/>
      <c r="VJ97" s="69"/>
      <c r="VK97" s="69"/>
      <c r="VL97" s="69"/>
      <c r="VM97" s="69"/>
      <c r="VN97" s="69"/>
      <c r="VO97" s="69"/>
      <c r="VP97" s="69"/>
      <c r="VQ97" s="69"/>
      <c r="VR97" s="69"/>
      <c r="VS97" s="69"/>
      <c r="VT97" s="69"/>
      <c r="VU97" s="69"/>
      <c r="VV97" s="69"/>
      <c r="VW97" s="69"/>
      <c r="VX97" s="69"/>
      <c r="VY97" s="69"/>
      <c r="VZ97" s="69"/>
      <c r="WA97" s="69"/>
      <c r="WB97" s="69"/>
      <c r="WC97" s="69"/>
      <c r="WD97" s="69"/>
      <c r="WE97" s="69"/>
      <c r="WF97" s="69"/>
      <c r="WG97" s="69"/>
      <c r="WH97" s="69"/>
      <c r="WI97" s="69"/>
      <c r="WJ97" s="69"/>
      <c r="WK97" s="69"/>
      <c r="WL97" s="69"/>
      <c r="WM97" s="69"/>
      <c r="WN97" s="69"/>
      <c r="WO97" s="69"/>
      <c r="WP97" s="69"/>
      <c r="WQ97" s="69"/>
      <c r="WR97" s="69"/>
      <c r="WS97" s="69"/>
      <c r="WT97" s="69"/>
      <c r="WU97" s="69"/>
      <c r="WV97" s="69"/>
      <c r="WW97" s="69"/>
      <c r="WX97" s="69"/>
      <c r="WY97" s="69"/>
      <c r="WZ97" s="69"/>
      <c r="XA97" s="69"/>
      <c r="XB97" s="69"/>
      <c r="XC97" s="69"/>
      <c r="XD97" s="69"/>
      <c r="XE97" s="69"/>
      <c r="XF97" s="69"/>
      <c r="XG97" s="69"/>
      <c r="XH97" s="69"/>
      <c r="XI97" s="69"/>
      <c r="XJ97" s="69"/>
      <c r="XK97" s="69"/>
      <c r="XL97" s="69"/>
      <c r="XM97" s="69"/>
      <c r="XN97" s="69"/>
      <c r="XO97" s="69"/>
      <c r="XP97" s="69"/>
      <c r="XQ97" s="69"/>
      <c r="XR97" s="69"/>
      <c r="XS97" s="69"/>
      <c r="XT97" s="69"/>
      <c r="XU97" s="69"/>
      <c r="XV97" s="69"/>
      <c r="XW97" s="69"/>
      <c r="XX97" s="69"/>
      <c r="XY97" s="69"/>
      <c r="XZ97" s="69"/>
      <c r="YA97" s="69"/>
      <c r="YB97" s="69"/>
      <c r="YC97" s="69"/>
      <c r="YD97" s="69"/>
      <c r="YE97" s="69"/>
      <c r="YF97" s="69"/>
      <c r="YG97" s="69"/>
      <c r="YH97" s="69"/>
      <c r="YI97" s="69"/>
      <c r="YJ97" s="69"/>
      <c r="YK97" s="69"/>
      <c r="YL97" s="69"/>
      <c r="YM97" s="69"/>
      <c r="YN97" s="69"/>
      <c r="YO97" s="69"/>
      <c r="YP97" s="69"/>
      <c r="YQ97" s="69"/>
      <c r="YR97" s="69"/>
      <c r="YS97" s="69"/>
      <c r="YT97" s="69"/>
      <c r="YU97" s="69"/>
      <c r="YV97" s="69"/>
      <c r="YW97" s="69"/>
      <c r="YX97" s="69"/>
      <c r="YY97" s="69"/>
      <c r="YZ97" s="69"/>
      <c r="ZA97" s="69"/>
      <c r="ZB97" s="69"/>
      <c r="ZC97" s="69"/>
      <c r="ZD97" s="69"/>
      <c r="ZE97" s="69"/>
      <c r="ZF97" s="69"/>
      <c r="ZG97" s="69"/>
      <c r="ZH97" s="69"/>
      <c r="ZI97" s="69"/>
      <c r="ZJ97" s="69"/>
      <c r="ZK97" s="69"/>
      <c r="ZL97" s="69"/>
      <c r="ZM97" s="69"/>
      <c r="ZN97" s="69"/>
      <c r="ZO97" s="69"/>
      <c r="ZP97" s="69"/>
      <c r="ZQ97" s="69"/>
      <c r="ZR97" s="69"/>
      <c r="ZS97" s="69"/>
      <c r="ZT97" s="69"/>
      <c r="ZU97" s="69"/>
      <c r="ZV97" s="69"/>
      <c r="ZW97" s="69"/>
      <c r="ZX97" s="69"/>
      <c r="ZY97" s="69"/>
      <c r="ZZ97" s="69"/>
      <c r="AAA97" s="69"/>
      <c r="AAB97" s="69"/>
      <c r="AAC97" s="69"/>
      <c r="AAD97" s="69"/>
      <c r="AAE97" s="69"/>
      <c r="AAF97" s="69"/>
      <c r="AAG97" s="69"/>
      <c r="AAH97" s="69"/>
      <c r="AAI97" s="69"/>
      <c r="AAJ97" s="69"/>
      <c r="AAK97" s="69"/>
      <c r="AAL97" s="69"/>
      <c r="AAM97" s="69"/>
      <c r="AAN97" s="69"/>
      <c r="AAO97" s="69"/>
      <c r="AAP97" s="69"/>
      <c r="AAQ97" s="69"/>
      <c r="AAR97" s="69"/>
      <c r="AAS97" s="69"/>
      <c r="AAT97" s="69"/>
      <c r="AAU97" s="69"/>
      <c r="AAV97" s="69"/>
      <c r="AAW97" s="69"/>
      <c r="AAX97" s="69"/>
      <c r="AAY97" s="69"/>
      <c r="AAZ97" s="69"/>
      <c r="ABA97" s="69"/>
      <c r="ABB97" s="69"/>
      <c r="ABC97" s="69"/>
      <c r="ABD97" s="69"/>
      <c r="ABE97" s="69"/>
      <c r="ABF97" s="69"/>
      <c r="ABG97" s="69"/>
      <c r="ABH97" s="69"/>
      <c r="ABI97" s="69"/>
      <c r="ABJ97" s="69"/>
      <c r="ABK97" s="69"/>
      <c r="ABL97" s="69"/>
      <c r="ABM97" s="69"/>
      <c r="ABN97" s="69"/>
      <c r="ABO97" s="69"/>
      <c r="ABP97" s="69"/>
      <c r="ABQ97" s="69"/>
      <c r="ABR97" s="69"/>
      <c r="ABS97" s="69"/>
      <c r="ABT97" s="69"/>
      <c r="ABU97" s="69"/>
      <c r="ABV97" s="69"/>
      <c r="ABW97" s="69"/>
      <c r="ABX97" s="69"/>
      <c r="ABY97" s="69"/>
      <c r="ABZ97" s="69"/>
      <c r="ACA97" s="69"/>
      <c r="ACB97" s="69"/>
      <c r="ACC97" s="69"/>
      <c r="ACD97" s="69"/>
      <c r="ACE97" s="69"/>
      <c r="ACF97" s="69"/>
      <c r="ACG97" s="69"/>
      <c r="ACH97" s="69"/>
      <c r="ACI97" s="69"/>
      <c r="ACJ97" s="69"/>
      <c r="ACK97" s="69"/>
      <c r="ACL97" s="69"/>
      <c r="ACM97" s="69"/>
      <c r="ACN97" s="69"/>
      <c r="ACO97" s="69"/>
      <c r="ACP97" s="69"/>
      <c r="ACQ97" s="69"/>
      <c r="ACR97" s="69"/>
      <c r="ACS97" s="69"/>
      <c r="ACT97" s="69"/>
      <c r="ACU97" s="69"/>
      <c r="ACV97" s="69"/>
      <c r="ACW97" s="69"/>
      <c r="ACX97" s="69"/>
      <c r="ACY97" s="69"/>
      <c r="ACZ97" s="69"/>
      <c r="ADA97" s="69"/>
      <c r="ADB97" s="69"/>
      <c r="ADC97" s="69"/>
      <c r="ADD97" s="69"/>
      <c r="ADE97" s="69"/>
      <c r="ADF97" s="69"/>
      <c r="ADG97" s="69"/>
      <c r="ADH97" s="69"/>
      <c r="ADI97" s="69"/>
      <c r="ADJ97" s="69"/>
      <c r="ADK97" s="69"/>
      <c r="ADL97" s="69"/>
      <c r="ADM97" s="69"/>
      <c r="ADN97" s="69"/>
      <c r="ADO97" s="69"/>
      <c r="ADP97" s="69"/>
      <c r="ADQ97" s="69"/>
      <c r="ADR97" s="69"/>
      <c r="ADS97" s="69"/>
      <c r="ADT97" s="69"/>
      <c r="ADU97" s="69"/>
      <c r="ADV97" s="69"/>
      <c r="ADW97" s="69"/>
      <c r="ADX97" s="69"/>
      <c r="ADY97" s="69"/>
      <c r="ADZ97" s="69"/>
      <c r="AEA97" s="69"/>
      <c r="AEB97" s="69"/>
      <c r="AEC97" s="69"/>
      <c r="AED97" s="69"/>
      <c r="AEE97" s="69"/>
      <c r="AEF97" s="69"/>
      <c r="AEG97" s="69"/>
      <c r="AEH97" s="69"/>
      <c r="AEI97" s="69"/>
      <c r="AEJ97" s="69"/>
      <c r="AEK97" s="69"/>
      <c r="AEL97" s="69"/>
      <c r="AEM97" s="69"/>
      <c r="AEN97" s="69"/>
      <c r="AEO97" s="69"/>
      <c r="AEP97" s="69"/>
      <c r="AEQ97" s="69"/>
      <c r="AER97" s="69"/>
      <c r="AES97" s="69"/>
      <c r="AET97" s="69"/>
      <c r="AEU97" s="69"/>
      <c r="AEV97" s="69"/>
      <c r="AEW97" s="69"/>
      <c r="AEX97" s="69"/>
      <c r="AEY97" s="69"/>
      <c r="AEZ97" s="69"/>
      <c r="AFA97" s="69"/>
      <c r="AFB97" s="69"/>
      <c r="AFC97" s="69"/>
      <c r="AFD97" s="69"/>
      <c r="AFE97" s="69"/>
      <c r="AFF97" s="69"/>
      <c r="AFG97" s="69"/>
      <c r="AFH97" s="69"/>
      <c r="AFI97" s="69"/>
      <c r="AFJ97" s="69"/>
      <c r="AFK97" s="69"/>
      <c r="AFL97" s="69"/>
      <c r="AFM97" s="69"/>
      <c r="AFN97" s="69"/>
      <c r="AFO97" s="69"/>
      <c r="AFP97" s="69"/>
      <c r="AFQ97" s="69"/>
      <c r="AFR97" s="69"/>
      <c r="AFS97" s="69"/>
      <c r="AFT97" s="69"/>
      <c r="AFU97" s="69"/>
      <c r="AFV97" s="69"/>
      <c r="AFW97" s="69"/>
      <c r="AFX97" s="69"/>
      <c r="AFY97" s="69"/>
      <c r="AFZ97" s="69"/>
      <c r="AGA97" s="69"/>
      <c r="AGB97" s="69"/>
      <c r="AGC97" s="69"/>
      <c r="AGD97" s="69"/>
      <c r="AGE97" s="69"/>
      <c r="AGF97" s="69"/>
      <c r="AGG97" s="69"/>
      <c r="AGH97" s="69"/>
      <c r="AGI97" s="69"/>
      <c r="AGJ97" s="69"/>
      <c r="AGK97" s="69"/>
      <c r="AGL97" s="69"/>
      <c r="AGM97" s="69"/>
      <c r="AGN97" s="69"/>
      <c r="AGO97" s="69"/>
      <c r="AGP97" s="69"/>
      <c r="AGQ97" s="69"/>
      <c r="AGR97" s="69"/>
      <c r="AGS97" s="69"/>
      <c r="AGT97" s="69"/>
      <c r="AGU97" s="69"/>
      <c r="AGV97" s="69"/>
      <c r="AGW97" s="69"/>
      <c r="AGX97" s="69"/>
      <c r="AGY97" s="69"/>
      <c r="AGZ97" s="69"/>
      <c r="AHA97" s="69"/>
      <c r="AHB97" s="69"/>
      <c r="AHC97" s="69"/>
      <c r="AHD97" s="69"/>
      <c r="AHE97" s="69"/>
      <c r="AHF97" s="69"/>
      <c r="AHG97" s="69"/>
      <c r="AHH97" s="69"/>
      <c r="AHI97" s="69"/>
      <c r="AHJ97" s="69"/>
      <c r="AHK97" s="69"/>
      <c r="AHL97" s="69"/>
      <c r="AHM97" s="69"/>
      <c r="AHN97" s="69"/>
      <c r="AHO97" s="69"/>
      <c r="AHP97" s="69"/>
      <c r="AHQ97" s="69"/>
      <c r="AHR97" s="69"/>
      <c r="AHS97" s="69"/>
      <c r="AHT97" s="69"/>
      <c r="AHU97" s="69"/>
      <c r="AHV97" s="69"/>
      <c r="AHW97" s="69"/>
      <c r="AHX97" s="69"/>
      <c r="AHY97" s="69"/>
      <c r="AHZ97" s="69"/>
      <c r="AIA97" s="69"/>
      <c r="AIB97" s="69"/>
      <c r="AIC97" s="69"/>
      <c r="AID97" s="69"/>
      <c r="AIE97" s="69"/>
      <c r="AIF97" s="69"/>
      <c r="AIG97" s="69"/>
      <c r="AIH97" s="69"/>
      <c r="AII97" s="69"/>
      <c r="AIJ97" s="69"/>
      <c r="AIK97" s="69"/>
      <c r="AIL97" s="69"/>
      <c r="AIM97" s="69"/>
      <c r="AIN97" s="69"/>
      <c r="AIO97" s="69"/>
      <c r="AIP97" s="69"/>
      <c r="AIQ97" s="69"/>
      <c r="AIR97" s="69"/>
      <c r="AIS97" s="69"/>
      <c r="AIT97" s="69"/>
      <c r="AIU97" s="69"/>
      <c r="AIV97" s="69"/>
      <c r="AIW97" s="69"/>
      <c r="AIX97" s="69"/>
      <c r="AIY97" s="69"/>
      <c r="AIZ97" s="69"/>
      <c r="AJA97" s="69"/>
      <c r="AJB97" s="69"/>
      <c r="AJC97" s="69"/>
      <c r="AJD97" s="69"/>
      <c r="AJE97" s="69"/>
      <c r="AJF97" s="69"/>
      <c r="AJG97" s="69"/>
      <c r="AJH97" s="69"/>
      <c r="AJI97" s="69"/>
      <c r="AJJ97" s="69"/>
      <c r="AJK97" s="69"/>
      <c r="AJL97" s="69"/>
      <c r="AJM97" s="69"/>
      <c r="AJN97" s="69"/>
      <c r="AJO97" s="69"/>
      <c r="AJP97" s="69"/>
      <c r="AJQ97" s="69"/>
      <c r="AJR97" s="69"/>
      <c r="AJS97" s="69"/>
      <c r="AJT97" s="69"/>
      <c r="AJU97" s="69"/>
      <c r="AJV97" s="69"/>
      <c r="AJW97" s="69"/>
      <c r="AJX97" s="69"/>
      <c r="AJY97" s="69"/>
      <c r="AJZ97" s="69"/>
      <c r="AKA97" s="69"/>
      <c r="AKB97" s="69"/>
      <c r="AKC97" s="69"/>
      <c r="AKD97" s="69"/>
      <c r="AKE97" s="69"/>
      <c r="AKF97" s="69"/>
      <c r="AKG97" s="69"/>
      <c r="AKH97" s="69"/>
      <c r="AKI97" s="69"/>
      <c r="AKJ97" s="69"/>
      <c r="AKK97" s="69"/>
      <c r="AKL97" s="69"/>
      <c r="AKM97" s="69"/>
      <c r="AKN97" s="69"/>
      <c r="AKO97" s="69"/>
      <c r="AKP97" s="69"/>
      <c r="AKQ97" s="69"/>
      <c r="AKR97" s="69"/>
      <c r="AKS97" s="69"/>
      <c r="AKT97" s="69"/>
      <c r="AKU97" s="69"/>
      <c r="AKV97" s="69"/>
      <c r="AKW97" s="69"/>
      <c r="AKX97" s="69"/>
      <c r="AKY97" s="69"/>
      <c r="AKZ97" s="69"/>
      <c r="ALA97" s="69"/>
      <c r="ALB97" s="69"/>
      <c r="ALC97" s="69"/>
      <c r="ALD97" s="69"/>
      <c r="ALE97" s="69"/>
      <c r="ALF97" s="69"/>
      <c r="ALG97" s="69"/>
      <c r="ALH97" s="69"/>
      <c r="ALI97" s="69"/>
      <c r="ALJ97" s="69"/>
      <c r="ALK97" s="69"/>
      <c r="ALL97" s="69"/>
      <c r="ALM97" s="69"/>
      <c r="ALN97" s="69"/>
      <c r="ALO97" s="69"/>
      <c r="ALP97" s="69"/>
      <c r="ALQ97" s="69"/>
      <c r="ALR97" s="69"/>
      <c r="ALS97" s="69"/>
      <c r="ALT97" s="69"/>
      <c r="ALU97" s="69"/>
      <c r="ALV97" s="69"/>
      <c r="ALW97" s="69"/>
      <c r="ALX97" s="69"/>
      <c r="ALY97" s="69"/>
      <c r="ALZ97" s="69"/>
      <c r="AMA97" s="69"/>
      <c r="AMB97" s="69"/>
      <c r="AMC97" s="69"/>
      <c r="AMD97" s="69"/>
      <c r="AME97" s="69"/>
      <c r="AMF97" s="69"/>
      <c r="AMG97" s="69"/>
      <c r="AMH97" s="69"/>
      <c r="AMI97" s="69"/>
      <c r="AMJ97" s="69"/>
      <c r="AMK97" s="69"/>
    </row>
  </sheetData>
  <autoFilter ref="A8:AMK96" xr:uid="{00000000-0009-0000-0000-000000000000}">
    <filterColumn colId="0" showButton="0"/>
  </autoFilter>
  <sortState xmlns:xlrd2="http://schemas.microsoft.com/office/spreadsheetml/2017/richdata2" ref="A9:AMK82">
    <sortCondition ref="A9:A82"/>
  </sortState>
  <mergeCells count="12">
    <mergeCell ref="A8:B8"/>
    <mergeCell ref="P6:W6"/>
    <mergeCell ref="A7:J7"/>
    <mergeCell ref="K7:O7"/>
    <mergeCell ref="P7:S7"/>
    <mergeCell ref="T7:U7"/>
    <mergeCell ref="V7:W7"/>
    <mergeCell ref="X7:Y7"/>
    <mergeCell ref="V3:X3"/>
    <mergeCell ref="V4:X4"/>
    <mergeCell ref="V5:X5"/>
    <mergeCell ref="V2:Y2"/>
  </mergeCells>
  <hyperlinks>
    <hyperlink ref="I60" r:id="rId1" xr:uid="{00000000-0004-0000-0000-000000000000}"/>
    <hyperlink ref="I9" r:id="rId2" xr:uid="{00000000-0004-0000-0000-000001000000}"/>
    <hyperlink ref="I10" r:id="rId3" xr:uid="{00000000-0004-0000-0000-000002000000}"/>
    <hyperlink ref="I11" r:id="rId4" xr:uid="{00000000-0004-0000-0000-000003000000}"/>
    <hyperlink ref="I12" r:id="rId5" display="lerelaisscolaire@free.fr_x000a_;dglerelaisscolaire@free.fr" xr:uid="{00000000-0004-0000-0000-000004000000}"/>
    <hyperlink ref="I14" r:id="rId6" xr:uid="{00000000-0004-0000-0000-000005000000}"/>
    <hyperlink ref="I15" r:id="rId7" xr:uid="{00000000-0004-0000-0000-000006000000}"/>
    <hyperlink ref="I18" r:id="rId8" xr:uid="{00000000-0004-0000-0000-000007000000}"/>
    <hyperlink ref="I19" r:id="rId9" display="direction.gdd@laliguenormandie.org" xr:uid="{00000000-0004-0000-0000-000008000000}"/>
    <hyperlink ref="I20" r:id="rId10" display="direction.gdd@laliguenormandie.org" xr:uid="{00000000-0004-0000-0000-000009000000}"/>
    <hyperlink ref="I22" r:id="rId11" xr:uid="{00000000-0004-0000-0000-00000A000000}"/>
    <hyperlink ref="I25" r:id="rId12" xr:uid="{00000000-0004-0000-0000-00000B000000}"/>
    <hyperlink ref="I27" r:id="rId13" display="patrice@caentandem.com" xr:uid="{00000000-0004-0000-0000-00000C000000}"/>
    <hyperlink ref="I28" r:id="rId14" xr:uid="{00000000-0004-0000-0000-00000D000000}"/>
    <hyperlink ref="I29" r:id="rId15" xr:uid="{00000000-0004-0000-0000-00000E000000}"/>
    <hyperlink ref="I30" r:id="rId16" xr:uid="{00000000-0004-0000-0000-00000F000000}"/>
    <hyperlink ref="I31" r:id="rId17" xr:uid="{00000000-0004-0000-0000-000010000000}"/>
    <hyperlink ref="I32" r:id="rId18" display="mjccacsp@wanadoo.fr" xr:uid="{00000000-0004-0000-0000-000011000000}"/>
    <hyperlink ref="I35" r:id="rId19" xr:uid="{00000000-0004-0000-0000-000012000000}"/>
    <hyperlink ref="I36" r:id="rId20" xr:uid="{00000000-0004-0000-0000-000013000000}"/>
    <hyperlink ref="I48" r:id="rId21" xr:uid="{00000000-0004-0000-0000-000014000000}"/>
    <hyperlink ref="I51" r:id="rId22" xr:uid="{00000000-0004-0000-0000-000015000000}"/>
    <hyperlink ref="I55" r:id="rId23" xr:uid="{00000000-0004-0000-0000-000016000000}"/>
    <hyperlink ref="I56" r:id="rId24" xr:uid="{00000000-0004-0000-0000-000017000000}"/>
    <hyperlink ref="I59" r:id="rId25" display="csc@ville-ouistreham.fr" xr:uid="{00000000-0004-0000-0000-000018000000}"/>
    <hyperlink ref="I61" r:id="rId26" xr:uid="{00000000-0004-0000-0000-000019000000}"/>
    <hyperlink ref="I63" r:id="rId27" xr:uid="{00000000-0004-0000-0000-00001A000000}"/>
    <hyperlink ref="I64" r:id="rId28" xr:uid="{00000000-0004-0000-0000-00001B000000}"/>
    <hyperlink ref="I65" r:id="rId29" xr:uid="{00000000-0004-0000-0000-00001C000000}"/>
    <hyperlink ref="I66" r:id="rId30" xr:uid="{00000000-0004-0000-0000-00001D000000}"/>
    <hyperlink ref="I67" r:id="rId31" xr:uid="{00000000-0004-0000-0000-00001E000000}"/>
    <hyperlink ref="I68" r:id="rId32" xr:uid="{00000000-0004-0000-0000-00001F000000}"/>
    <hyperlink ref="I70" r:id="rId33" xr:uid="{00000000-0004-0000-0000-000020000000}"/>
    <hyperlink ref="I71" r:id="rId34" xr:uid="{00000000-0004-0000-0000-000021000000}"/>
    <hyperlink ref="I72" r:id="rId35" xr:uid="{00000000-0004-0000-0000-000022000000}"/>
    <hyperlink ref="I73" r:id="rId36" xr:uid="{00000000-0004-0000-0000-000023000000}"/>
    <hyperlink ref="I79" r:id="rId37" xr:uid="{00000000-0004-0000-0000-000024000000}"/>
    <hyperlink ref="I80" r:id="rId38" xr:uid="{00000000-0004-0000-0000-000025000000}"/>
    <hyperlink ref="I82" r:id="rId39" xr:uid="{00000000-0004-0000-0000-000026000000}"/>
    <hyperlink ref="I81" r:id="rId40" xr:uid="{00000000-0004-0000-0000-000027000000}"/>
    <hyperlink ref="I84" r:id="rId41" xr:uid="{00000000-0004-0000-0000-000028000000}"/>
    <hyperlink ref="I86" r:id="rId42" xr:uid="{00000000-0004-0000-0000-000029000000}"/>
    <hyperlink ref="I87" r:id="rId43" xr:uid="{00000000-0004-0000-0000-00002A000000}"/>
    <hyperlink ref="I88" r:id="rId44" xr:uid="{00000000-0004-0000-0000-00002B000000}"/>
    <hyperlink ref="I89" r:id="rId45" xr:uid="{00000000-0004-0000-0000-00002C000000}"/>
    <hyperlink ref="I90" r:id="rId46" xr:uid="{00000000-0004-0000-0000-00002D000000}"/>
  </hyperlinks>
  <printOptions horizontalCentered="1" verticalCentered="1"/>
  <pageMargins left="0.11811023622047245" right="0.11811023622047245" top="0.15748031496062992" bottom="0.15748031496062992" header="0.31496062992125984" footer="0.31496062992125984"/>
  <pageSetup paperSize="8" scale="36" firstPageNumber="0" orientation="landscape"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D178"/>
  <sheetViews>
    <sheetView tabSelected="1" zoomScale="50" zoomScaleNormal="50" zoomScaleSheetLayoutView="30" zoomScalePageLayoutView="50" workbookViewId="0">
      <selection activeCell="L17" sqref="L17:L18"/>
    </sheetView>
  </sheetViews>
  <sheetFormatPr baseColWidth="10" defaultColWidth="27.125" defaultRowHeight="26.25"/>
  <cols>
    <col min="1" max="1" width="6.375" style="131" customWidth="1"/>
    <col min="2" max="2" width="15.375" style="126" customWidth="1"/>
    <col min="3" max="3" width="14.375" style="126" customWidth="1"/>
    <col min="4" max="4" width="18.125" style="119" customWidth="1"/>
    <col min="5" max="5" width="27.125" style="121"/>
    <col min="6" max="6" width="32.5" style="120" customWidth="1"/>
    <col min="7" max="7" width="27.125" style="128"/>
    <col min="8" max="8" width="20.125" style="128" customWidth="1"/>
    <col min="9" max="9" width="68.25" style="119" customWidth="1"/>
    <col min="10" max="10" width="27.125" style="119"/>
    <col min="11" max="13" width="27.125" style="245"/>
    <col min="14" max="16" width="27.125" style="263"/>
    <col min="17" max="19" width="27.125" style="279"/>
    <col min="20" max="16384" width="27.125" style="119"/>
  </cols>
  <sheetData>
    <row r="1" spans="1:55" ht="47.25" customHeight="1">
      <c r="A1" s="148"/>
      <c r="D1" s="149"/>
      <c r="E1" s="150"/>
      <c r="F1" s="361" t="s">
        <v>2879</v>
      </c>
      <c r="G1" s="361"/>
      <c r="H1" s="361"/>
      <c r="I1" s="361"/>
      <c r="J1" s="361"/>
      <c r="K1" s="361"/>
      <c r="L1" s="361"/>
      <c r="M1" s="361"/>
      <c r="N1" s="361"/>
      <c r="O1" s="361"/>
      <c r="P1" s="361"/>
      <c r="Q1" s="361"/>
      <c r="R1" s="278"/>
      <c r="S1" s="278"/>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row>
    <row r="2" spans="1:55" s="126" customFormat="1" ht="48.75" customHeight="1" thickBot="1">
      <c r="A2" s="148"/>
      <c r="B2" s="151"/>
      <c r="C2" s="151"/>
      <c r="D2" s="380"/>
      <c r="E2" s="380"/>
      <c r="F2" s="380"/>
      <c r="G2" s="380"/>
      <c r="H2" s="380"/>
      <c r="I2" s="152"/>
      <c r="K2" s="153"/>
      <c r="L2" s="153"/>
      <c r="M2" s="153"/>
    </row>
    <row r="3" spans="1:55" ht="82.35" customHeight="1" thickTop="1" thickBot="1">
      <c r="A3" s="154"/>
      <c r="B3" s="155"/>
      <c r="C3" s="155"/>
      <c r="D3" s="156"/>
      <c r="E3" s="133"/>
      <c r="F3" s="134"/>
      <c r="G3" s="140"/>
      <c r="H3" s="135"/>
      <c r="I3" s="157"/>
      <c r="J3" s="157"/>
      <c r="K3" s="369"/>
      <c r="L3" s="369"/>
      <c r="M3" s="369"/>
      <c r="N3" s="369"/>
      <c r="O3" s="369"/>
      <c r="P3" s="369"/>
      <c r="Q3" s="369"/>
      <c r="R3" s="369"/>
      <c r="S3" s="370"/>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row>
    <row r="4" spans="1:55" ht="82.35" customHeight="1" thickTop="1" thickBot="1">
      <c r="A4" s="154"/>
      <c r="B4" s="377" t="s">
        <v>2764</v>
      </c>
      <c r="C4" s="377" t="s">
        <v>2765</v>
      </c>
      <c r="D4" s="377" t="s">
        <v>2638</v>
      </c>
      <c r="E4" s="367" t="s">
        <v>8</v>
      </c>
      <c r="F4" s="367" t="s">
        <v>2639</v>
      </c>
      <c r="G4" s="362" t="s">
        <v>2766</v>
      </c>
      <c r="H4" s="362" t="s">
        <v>2772</v>
      </c>
      <c r="I4" s="364" t="s">
        <v>2767</v>
      </c>
      <c r="J4" s="365" t="s">
        <v>2768</v>
      </c>
      <c r="K4" s="371" t="s">
        <v>127</v>
      </c>
      <c r="L4" s="371"/>
      <c r="M4" s="372"/>
      <c r="N4" s="373" t="s">
        <v>2640</v>
      </c>
      <c r="O4" s="373"/>
      <c r="P4" s="374"/>
      <c r="Q4" s="375" t="s">
        <v>129</v>
      </c>
      <c r="R4" s="375"/>
      <c r="S4" s="376"/>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row>
    <row r="5" spans="1:55" s="122" customFormat="1" ht="43.5" thickTop="1" thickBot="1">
      <c r="A5" s="158"/>
      <c r="B5" s="378"/>
      <c r="C5" s="378"/>
      <c r="D5" s="378"/>
      <c r="E5" s="368"/>
      <c r="F5" s="368"/>
      <c r="G5" s="363"/>
      <c r="H5" s="363"/>
      <c r="I5" s="364"/>
      <c r="J5" s="366"/>
      <c r="K5" s="246" t="s">
        <v>2769</v>
      </c>
      <c r="L5" s="246" t="s">
        <v>2880</v>
      </c>
      <c r="M5" s="247" t="s">
        <v>2883</v>
      </c>
      <c r="N5" s="264" t="s">
        <v>2770</v>
      </c>
      <c r="O5" s="264" t="s">
        <v>2881</v>
      </c>
      <c r="P5" s="265" t="s">
        <v>2883</v>
      </c>
      <c r="Q5" s="280" t="s">
        <v>2771</v>
      </c>
      <c r="R5" s="280" t="s">
        <v>2882</v>
      </c>
      <c r="S5" s="281" t="s">
        <v>2883</v>
      </c>
    </row>
    <row r="6" spans="1:55" s="124" customFormat="1" ht="114" thickTop="1" thickBot="1">
      <c r="A6" s="154">
        <v>1</v>
      </c>
      <c r="B6" s="159">
        <v>35492</v>
      </c>
      <c r="C6" s="160"/>
      <c r="D6" s="161" t="s">
        <v>2721</v>
      </c>
      <c r="E6" s="133" t="s">
        <v>22</v>
      </c>
      <c r="F6" s="162" t="s">
        <v>2652</v>
      </c>
      <c r="G6" s="163" t="s">
        <v>2810</v>
      </c>
      <c r="H6" s="163"/>
      <c r="I6" s="164" t="s">
        <v>2961</v>
      </c>
      <c r="J6" s="165">
        <v>45724</v>
      </c>
      <c r="K6" s="248">
        <v>5000</v>
      </c>
      <c r="L6" s="248">
        <v>5000</v>
      </c>
      <c r="M6" s="249"/>
      <c r="N6" s="266">
        <v>2500</v>
      </c>
      <c r="O6" s="266">
        <v>2500</v>
      </c>
      <c r="P6" s="267"/>
      <c r="Q6" s="282">
        <v>0</v>
      </c>
      <c r="R6" s="282">
        <v>0</v>
      </c>
      <c r="S6" s="283"/>
      <c r="T6" s="123"/>
      <c r="U6" s="145"/>
      <c r="V6" s="123"/>
      <c r="W6" s="123"/>
      <c r="X6" s="123"/>
      <c r="Y6" s="123"/>
      <c r="Z6" s="123"/>
      <c r="AA6" s="123"/>
      <c r="AB6" s="123"/>
      <c r="AC6" s="123"/>
      <c r="AD6" s="123"/>
      <c r="AE6" s="123"/>
      <c r="AF6" s="123"/>
      <c r="AG6" s="123"/>
      <c r="AH6" s="123"/>
      <c r="AI6" s="123"/>
      <c r="AJ6" s="123"/>
      <c r="AK6" s="123"/>
      <c r="AL6" s="123"/>
      <c r="AM6" s="123"/>
      <c r="AN6" s="123"/>
      <c r="AO6" s="123"/>
      <c r="AP6" s="123"/>
      <c r="AQ6" s="123"/>
      <c r="AR6" s="123"/>
    </row>
    <row r="7" spans="1:55" s="124" customFormat="1" ht="169.5" thickTop="1">
      <c r="A7" s="154">
        <v>2</v>
      </c>
      <c r="B7" s="159">
        <v>35544</v>
      </c>
      <c r="C7" s="160"/>
      <c r="D7" s="168" t="s">
        <v>2709</v>
      </c>
      <c r="E7" s="133" t="s">
        <v>22</v>
      </c>
      <c r="F7" s="169" t="s">
        <v>2761</v>
      </c>
      <c r="G7" s="170" t="s">
        <v>2849</v>
      </c>
      <c r="H7" s="170"/>
      <c r="I7" s="164" t="s">
        <v>2962</v>
      </c>
      <c r="J7" s="165">
        <v>20505</v>
      </c>
      <c r="K7" s="248">
        <v>10250</v>
      </c>
      <c r="L7" s="248">
        <v>4000</v>
      </c>
      <c r="M7" s="250"/>
      <c r="N7" s="266">
        <v>0</v>
      </c>
      <c r="O7" s="266">
        <v>0</v>
      </c>
      <c r="P7" s="268"/>
      <c r="Q7" s="282">
        <v>0</v>
      </c>
      <c r="R7" s="282">
        <v>0</v>
      </c>
      <c r="S7" s="284"/>
      <c r="T7" s="126"/>
      <c r="U7" s="144"/>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row>
    <row r="8" spans="1:55" s="124" customFormat="1" ht="79.7" customHeight="1">
      <c r="A8" s="154">
        <v>3</v>
      </c>
      <c r="B8" s="159">
        <v>35556</v>
      </c>
      <c r="C8" s="160"/>
      <c r="D8" s="171" t="s">
        <v>2653</v>
      </c>
      <c r="E8" s="172" t="s">
        <v>22</v>
      </c>
      <c r="F8" s="173" t="s">
        <v>2654</v>
      </c>
      <c r="G8" s="174" t="s">
        <v>2730</v>
      </c>
      <c r="H8" s="163"/>
      <c r="I8" s="175" t="s">
        <v>2705</v>
      </c>
      <c r="J8" s="165">
        <v>13850</v>
      </c>
      <c r="K8" s="248">
        <v>2450</v>
      </c>
      <c r="L8" s="248">
        <v>2000</v>
      </c>
      <c r="M8" s="249"/>
      <c r="N8" s="266">
        <v>1100</v>
      </c>
      <c r="O8" s="266">
        <v>1050</v>
      </c>
      <c r="P8" s="267"/>
      <c r="Q8" s="282">
        <v>0</v>
      </c>
      <c r="R8" s="282">
        <v>0</v>
      </c>
      <c r="S8" s="28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row>
    <row r="9" spans="1:55" s="124" customFormat="1" ht="79.7" customHeight="1">
      <c r="A9" s="154">
        <v>4</v>
      </c>
      <c r="B9" s="159">
        <v>35553</v>
      </c>
      <c r="C9" s="160"/>
      <c r="D9" s="176" t="s">
        <v>2655</v>
      </c>
      <c r="E9" s="133" t="s">
        <v>22</v>
      </c>
      <c r="F9" s="177" t="s">
        <v>2687</v>
      </c>
      <c r="G9" s="174" t="s">
        <v>2736</v>
      </c>
      <c r="H9" s="163"/>
      <c r="I9" s="178" t="s">
        <v>2702</v>
      </c>
      <c r="J9" s="165">
        <v>56619</v>
      </c>
      <c r="K9" s="248">
        <v>14000</v>
      </c>
      <c r="L9" s="248">
        <v>14000</v>
      </c>
      <c r="M9" s="249"/>
      <c r="N9" s="266">
        <v>9700</v>
      </c>
      <c r="O9" s="266">
        <v>9700</v>
      </c>
      <c r="P9" s="267"/>
      <c r="Q9" s="282">
        <v>0</v>
      </c>
      <c r="R9" s="282">
        <v>0</v>
      </c>
      <c r="S9" s="28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row>
    <row r="10" spans="1:55" s="124" customFormat="1" ht="135.6" customHeight="1">
      <c r="A10" s="154">
        <v>5</v>
      </c>
      <c r="B10" s="159">
        <v>35387</v>
      </c>
      <c r="C10" s="160"/>
      <c r="D10" s="176" t="s">
        <v>2653</v>
      </c>
      <c r="E10" s="133" t="s">
        <v>22</v>
      </c>
      <c r="F10" s="179" t="s">
        <v>2656</v>
      </c>
      <c r="G10" s="163" t="s">
        <v>141</v>
      </c>
      <c r="H10" s="163"/>
      <c r="I10" s="180" t="s">
        <v>2875</v>
      </c>
      <c r="J10" s="165">
        <v>36832</v>
      </c>
      <c r="K10" s="248">
        <v>7000</v>
      </c>
      <c r="L10" s="248">
        <v>5000</v>
      </c>
      <c r="M10" s="249"/>
      <c r="N10" s="269">
        <v>6500</v>
      </c>
      <c r="O10" s="269">
        <v>5700</v>
      </c>
      <c r="P10" s="270"/>
      <c r="Q10" s="311">
        <v>0</v>
      </c>
      <c r="R10" s="282">
        <v>0</v>
      </c>
      <c r="S10" s="285"/>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row>
    <row r="11" spans="1:55" s="124" customFormat="1" ht="112.5">
      <c r="A11" s="154">
        <v>6</v>
      </c>
      <c r="B11" s="159">
        <v>35510</v>
      </c>
      <c r="C11" s="160"/>
      <c r="D11" s="168" t="s">
        <v>21</v>
      </c>
      <c r="E11" s="133" t="s">
        <v>22</v>
      </c>
      <c r="F11" s="181" t="s">
        <v>2657</v>
      </c>
      <c r="G11" s="174" t="s">
        <v>2731</v>
      </c>
      <c r="H11" s="163"/>
      <c r="I11" s="175" t="s">
        <v>2906</v>
      </c>
      <c r="J11" s="165">
        <v>21943</v>
      </c>
      <c r="K11" s="248">
        <v>13000</v>
      </c>
      <c r="L11" s="248">
        <v>8000</v>
      </c>
      <c r="M11" s="249"/>
      <c r="N11" s="266">
        <v>1500</v>
      </c>
      <c r="O11" s="266">
        <v>1000</v>
      </c>
      <c r="P11" s="267"/>
      <c r="Q11" s="282">
        <v>500</v>
      </c>
      <c r="R11" s="282">
        <v>0</v>
      </c>
      <c r="S11" s="28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row>
    <row r="12" spans="1:55" s="124" customFormat="1" ht="79.7" customHeight="1">
      <c r="A12" s="154">
        <v>7</v>
      </c>
      <c r="B12" s="159">
        <v>35111</v>
      </c>
      <c r="C12" s="160" t="s">
        <v>2437</v>
      </c>
      <c r="D12" s="182" t="s">
        <v>2596</v>
      </c>
      <c r="E12" s="133" t="s">
        <v>22</v>
      </c>
      <c r="F12" s="183" t="s">
        <v>2783</v>
      </c>
      <c r="G12" s="163" t="s">
        <v>2781</v>
      </c>
      <c r="H12" s="163"/>
      <c r="I12" s="164" t="s">
        <v>2782</v>
      </c>
      <c r="J12" s="165">
        <v>8678</v>
      </c>
      <c r="K12" s="248">
        <v>5000</v>
      </c>
      <c r="L12" s="248">
        <v>3000</v>
      </c>
      <c r="M12" s="250" t="s">
        <v>2884</v>
      </c>
      <c r="N12" s="271">
        <v>3678</v>
      </c>
      <c r="O12" s="271">
        <v>800</v>
      </c>
      <c r="P12" s="272" t="s">
        <v>2884</v>
      </c>
      <c r="Q12" s="282">
        <v>0</v>
      </c>
      <c r="R12" s="282">
        <v>0</v>
      </c>
      <c r="S12" s="284" t="s">
        <v>2884</v>
      </c>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row>
    <row r="13" spans="1:55" s="124" customFormat="1" ht="79.7" customHeight="1">
      <c r="A13" s="154">
        <v>8</v>
      </c>
      <c r="B13" s="159">
        <v>35124</v>
      </c>
      <c r="C13" s="160" t="s">
        <v>2437</v>
      </c>
      <c r="D13" s="182" t="s">
        <v>2596</v>
      </c>
      <c r="E13" s="133" t="s">
        <v>22</v>
      </c>
      <c r="F13" s="183" t="s">
        <v>2783</v>
      </c>
      <c r="G13" s="163" t="s">
        <v>2784</v>
      </c>
      <c r="H13" s="163"/>
      <c r="I13" s="184" t="s">
        <v>2785</v>
      </c>
      <c r="J13" s="165">
        <v>3104</v>
      </c>
      <c r="K13" s="248">
        <v>2483</v>
      </c>
      <c r="L13" s="248">
        <v>1000</v>
      </c>
      <c r="M13" s="250" t="s">
        <v>2884</v>
      </c>
      <c r="N13" s="271">
        <v>621</v>
      </c>
      <c r="O13" s="271">
        <v>500</v>
      </c>
      <c r="P13" s="272" t="s">
        <v>2884</v>
      </c>
      <c r="Q13" s="282">
        <v>0</v>
      </c>
      <c r="R13" s="282">
        <v>0</v>
      </c>
      <c r="S13" s="284" t="s">
        <v>2884</v>
      </c>
      <c r="T13" s="139"/>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row>
    <row r="14" spans="1:55" s="124" customFormat="1" ht="93.75">
      <c r="A14" s="154">
        <v>9</v>
      </c>
      <c r="B14" s="159">
        <v>35382</v>
      </c>
      <c r="C14" s="160"/>
      <c r="D14" s="185" t="s">
        <v>2596</v>
      </c>
      <c r="E14" s="186" t="s">
        <v>22</v>
      </c>
      <c r="F14" s="187" t="s">
        <v>2442</v>
      </c>
      <c r="G14" s="188" t="s">
        <v>2658</v>
      </c>
      <c r="H14" s="163"/>
      <c r="I14" s="178" t="s">
        <v>2907</v>
      </c>
      <c r="J14" s="165">
        <v>44490</v>
      </c>
      <c r="K14" s="248">
        <v>18895</v>
      </c>
      <c r="L14" s="248">
        <v>9000</v>
      </c>
      <c r="M14" s="249"/>
      <c r="N14" s="266">
        <v>18895</v>
      </c>
      <c r="O14" s="266">
        <v>11500</v>
      </c>
      <c r="P14" s="267"/>
      <c r="Q14" s="282">
        <v>1000</v>
      </c>
      <c r="R14" s="282">
        <v>500</v>
      </c>
      <c r="S14" s="28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row>
    <row r="15" spans="1:55" s="124" customFormat="1" ht="93.75">
      <c r="A15" s="154">
        <v>10</v>
      </c>
      <c r="B15" s="159">
        <v>35152</v>
      </c>
      <c r="C15" s="160" t="s">
        <v>2437</v>
      </c>
      <c r="D15" s="189" t="s">
        <v>2788</v>
      </c>
      <c r="E15" s="190" t="s">
        <v>22</v>
      </c>
      <c r="F15" s="191" t="s">
        <v>2790</v>
      </c>
      <c r="G15" s="188" t="s">
        <v>2789</v>
      </c>
      <c r="H15" s="163"/>
      <c r="I15" s="164" t="s">
        <v>2872</v>
      </c>
      <c r="J15" s="165">
        <v>47470</v>
      </c>
      <c r="K15" s="248">
        <v>17937</v>
      </c>
      <c r="L15" s="248">
        <v>8500</v>
      </c>
      <c r="M15" s="250" t="s">
        <v>2884</v>
      </c>
      <c r="N15" s="266">
        <v>17239</v>
      </c>
      <c r="O15" s="266">
        <v>4000</v>
      </c>
      <c r="P15" s="272" t="s">
        <v>2884</v>
      </c>
      <c r="Q15" s="282">
        <v>0</v>
      </c>
      <c r="R15" s="282">
        <v>0</v>
      </c>
      <c r="S15" s="284" t="s">
        <v>2884</v>
      </c>
      <c r="T15" s="139"/>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row>
    <row r="16" spans="1:55" s="124" customFormat="1" ht="168.75">
      <c r="A16" s="154">
        <v>11</v>
      </c>
      <c r="B16" s="159">
        <v>35253</v>
      </c>
      <c r="C16" s="160"/>
      <c r="D16" s="192" t="s">
        <v>2659</v>
      </c>
      <c r="E16" s="193" t="s">
        <v>22</v>
      </c>
      <c r="F16" s="194" t="s">
        <v>2660</v>
      </c>
      <c r="G16" s="174" t="s">
        <v>2732</v>
      </c>
      <c r="H16" s="163"/>
      <c r="I16" s="175" t="s">
        <v>2908</v>
      </c>
      <c r="J16" s="165">
        <v>10700</v>
      </c>
      <c r="K16" s="248">
        <v>8500</v>
      </c>
      <c r="L16" s="248">
        <v>4000</v>
      </c>
      <c r="M16" s="249"/>
      <c r="N16" s="266">
        <v>500</v>
      </c>
      <c r="O16" s="266">
        <v>500</v>
      </c>
      <c r="P16" s="267"/>
      <c r="Q16" s="282">
        <v>0</v>
      </c>
      <c r="R16" s="282">
        <v>0</v>
      </c>
      <c r="S16" s="28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row>
    <row r="17" spans="1:58" s="124" customFormat="1" ht="93.75">
      <c r="A17" s="154">
        <v>12</v>
      </c>
      <c r="B17" s="159">
        <v>35494</v>
      </c>
      <c r="C17" s="160"/>
      <c r="D17" s="192" t="s">
        <v>2661</v>
      </c>
      <c r="E17" s="195" t="s">
        <v>22</v>
      </c>
      <c r="F17" s="162" t="s">
        <v>2662</v>
      </c>
      <c r="G17" s="174" t="s">
        <v>2663</v>
      </c>
      <c r="H17" s="163"/>
      <c r="I17" s="164" t="s">
        <v>2963</v>
      </c>
      <c r="J17" s="165">
        <v>16837</v>
      </c>
      <c r="K17" s="248">
        <v>9462</v>
      </c>
      <c r="L17" s="381">
        <v>9200</v>
      </c>
      <c r="M17" s="249"/>
      <c r="N17" s="271">
        <v>1500</v>
      </c>
      <c r="O17" s="271">
        <v>0</v>
      </c>
      <c r="P17" s="272"/>
      <c r="Q17" s="282">
        <v>0</v>
      </c>
      <c r="R17" s="282">
        <v>0</v>
      </c>
      <c r="S17" s="283"/>
      <c r="T17" s="139"/>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row>
    <row r="18" spans="1:58" s="124" customFormat="1" ht="80.45" customHeight="1">
      <c r="A18" s="154">
        <v>13</v>
      </c>
      <c r="B18" s="159">
        <v>35507</v>
      </c>
      <c r="C18" s="160" t="s">
        <v>2437</v>
      </c>
      <c r="D18" s="192" t="s">
        <v>2661</v>
      </c>
      <c r="E18" s="195" t="s">
        <v>22</v>
      </c>
      <c r="F18" s="162" t="s">
        <v>2662</v>
      </c>
      <c r="G18" s="174" t="s">
        <v>2817</v>
      </c>
      <c r="H18" s="163"/>
      <c r="I18" s="164" t="s">
        <v>2867</v>
      </c>
      <c r="J18" s="165">
        <v>62495</v>
      </c>
      <c r="K18" s="248">
        <v>23682</v>
      </c>
      <c r="L18" s="381">
        <v>13000</v>
      </c>
      <c r="M18" s="250" t="s">
        <v>2884</v>
      </c>
      <c r="N18" s="271">
        <v>4191</v>
      </c>
      <c r="O18" s="271">
        <v>0</v>
      </c>
      <c r="P18" s="272" t="s">
        <v>2884</v>
      </c>
      <c r="Q18" s="282">
        <v>500</v>
      </c>
      <c r="R18" s="282">
        <v>500</v>
      </c>
      <c r="S18" s="284" t="s">
        <v>2884</v>
      </c>
      <c r="T18" s="139"/>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row>
    <row r="19" spans="1:58" s="124" customFormat="1" ht="192.6" customHeight="1">
      <c r="A19" s="154">
        <v>14</v>
      </c>
      <c r="B19" s="196">
        <v>35463</v>
      </c>
      <c r="C19" s="197"/>
      <c r="D19" s="192" t="s">
        <v>2589</v>
      </c>
      <c r="E19" s="193" t="s">
        <v>22</v>
      </c>
      <c r="F19" s="198" t="s">
        <v>2725</v>
      </c>
      <c r="G19" s="170" t="s">
        <v>2809</v>
      </c>
      <c r="H19" s="170"/>
      <c r="I19" s="164" t="s">
        <v>2909</v>
      </c>
      <c r="J19" s="165">
        <v>11544</v>
      </c>
      <c r="K19" s="248">
        <v>4500</v>
      </c>
      <c r="L19" s="248">
        <v>4000</v>
      </c>
      <c r="M19" s="249"/>
      <c r="N19" s="271">
        <v>2000</v>
      </c>
      <c r="O19" s="271">
        <v>500</v>
      </c>
      <c r="P19" s="268" t="s">
        <v>2885</v>
      </c>
      <c r="Q19" s="282">
        <v>0</v>
      </c>
      <c r="R19" s="282">
        <v>0</v>
      </c>
      <c r="S19" s="283"/>
      <c r="T19" s="139"/>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row>
    <row r="20" spans="1:58" s="124" customFormat="1" ht="187.5">
      <c r="A20" s="154">
        <v>15</v>
      </c>
      <c r="B20" s="159">
        <v>35135</v>
      </c>
      <c r="C20" s="160"/>
      <c r="D20" s="199" t="s">
        <v>21</v>
      </c>
      <c r="E20" s="193" t="s">
        <v>22</v>
      </c>
      <c r="F20" s="200" t="s">
        <v>2786</v>
      </c>
      <c r="G20" s="163" t="s">
        <v>2787</v>
      </c>
      <c r="H20" s="163"/>
      <c r="I20" s="164" t="s">
        <v>2910</v>
      </c>
      <c r="J20" s="167">
        <v>37000</v>
      </c>
      <c r="K20" s="248">
        <v>23000</v>
      </c>
      <c r="L20" s="248">
        <v>13000</v>
      </c>
      <c r="M20" s="249"/>
      <c r="N20" s="266">
        <v>2000</v>
      </c>
      <c r="O20" s="266">
        <v>1000</v>
      </c>
      <c r="P20" s="267"/>
      <c r="Q20" s="282">
        <v>650</v>
      </c>
      <c r="R20" s="282">
        <v>0</v>
      </c>
      <c r="S20" s="283" t="s">
        <v>2902</v>
      </c>
      <c r="T20" s="139"/>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row>
    <row r="21" spans="1:58" s="124" customFormat="1" ht="56.25">
      <c r="A21" s="154">
        <v>16</v>
      </c>
      <c r="B21" s="159">
        <v>35340</v>
      </c>
      <c r="C21" s="160"/>
      <c r="D21" s="199" t="s">
        <v>2664</v>
      </c>
      <c r="E21" s="193" t="s">
        <v>22</v>
      </c>
      <c r="F21" s="200" t="s">
        <v>2699</v>
      </c>
      <c r="G21" s="201" t="s">
        <v>2831</v>
      </c>
      <c r="H21" s="201"/>
      <c r="I21" s="164" t="s">
        <v>2911</v>
      </c>
      <c r="J21" s="165">
        <v>30500</v>
      </c>
      <c r="K21" s="248">
        <v>18000</v>
      </c>
      <c r="L21" s="248">
        <v>13000</v>
      </c>
      <c r="M21" s="249"/>
      <c r="N21" s="266">
        <v>5000</v>
      </c>
      <c r="O21" s="266">
        <v>2000</v>
      </c>
      <c r="P21" s="267"/>
      <c r="Q21" s="282">
        <v>0</v>
      </c>
      <c r="R21" s="282">
        <v>0</v>
      </c>
      <c r="S21" s="28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row>
    <row r="22" spans="1:58" s="124" customFormat="1" ht="150">
      <c r="A22" s="154">
        <v>17</v>
      </c>
      <c r="B22" s="159">
        <v>35389</v>
      </c>
      <c r="C22" s="160"/>
      <c r="D22" s="199" t="s">
        <v>21</v>
      </c>
      <c r="E22" s="193" t="s">
        <v>22</v>
      </c>
      <c r="F22" s="200" t="s">
        <v>2728</v>
      </c>
      <c r="G22" s="163" t="s">
        <v>2837</v>
      </c>
      <c r="H22" s="163"/>
      <c r="I22" s="164" t="s">
        <v>2912</v>
      </c>
      <c r="J22" s="165">
        <v>5200</v>
      </c>
      <c r="K22" s="248">
        <v>3000</v>
      </c>
      <c r="L22" s="248">
        <v>2000</v>
      </c>
      <c r="M22" s="249"/>
      <c r="N22" s="271">
        <v>2000</v>
      </c>
      <c r="O22" s="271">
        <v>1000</v>
      </c>
      <c r="P22" s="272"/>
      <c r="Q22" s="282">
        <v>0</v>
      </c>
      <c r="R22" s="282">
        <v>0</v>
      </c>
      <c r="S22" s="283"/>
      <c r="T22" s="139"/>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row>
    <row r="23" spans="1:58" s="142" customFormat="1" ht="93">
      <c r="A23" s="154">
        <v>18</v>
      </c>
      <c r="B23" s="159">
        <v>35040</v>
      </c>
      <c r="C23" s="160"/>
      <c r="D23" s="199" t="s">
        <v>2666</v>
      </c>
      <c r="E23" s="193" t="s">
        <v>22</v>
      </c>
      <c r="F23" s="200" t="s">
        <v>2763</v>
      </c>
      <c r="G23" s="174" t="s">
        <v>2700</v>
      </c>
      <c r="H23" s="163"/>
      <c r="I23" s="202" t="s">
        <v>2733</v>
      </c>
      <c r="J23" s="165">
        <v>21000</v>
      </c>
      <c r="K23" s="248">
        <v>14000</v>
      </c>
      <c r="L23" s="248">
        <v>7000</v>
      </c>
      <c r="M23" s="249"/>
      <c r="N23" s="266">
        <v>0</v>
      </c>
      <c r="O23" s="266">
        <v>0</v>
      </c>
      <c r="P23" s="267"/>
      <c r="Q23" s="282">
        <v>0</v>
      </c>
      <c r="R23" s="282">
        <v>0</v>
      </c>
      <c r="S23" s="283"/>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row>
    <row r="24" spans="1:58" s="124" customFormat="1" ht="131.25">
      <c r="A24" s="154">
        <v>19</v>
      </c>
      <c r="B24" s="159">
        <v>35370</v>
      </c>
      <c r="C24" s="160"/>
      <c r="D24" s="199" t="s">
        <v>2667</v>
      </c>
      <c r="E24" s="193" t="s">
        <v>22</v>
      </c>
      <c r="F24" s="203" t="s">
        <v>2668</v>
      </c>
      <c r="G24" s="163" t="s">
        <v>2833</v>
      </c>
      <c r="H24" s="163"/>
      <c r="I24" s="175" t="s">
        <v>2913</v>
      </c>
      <c r="J24" s="165">
        <v>9300</v>
      </c>
      <c r="K24" s="248">
        <v>3800</v>
      </c>
      <c r="L24" s="248">
        <v>3500</v>
      </c>
      <c r="M24" s="249"/>
      <c r="N24" s="271">
        <v>600</v>
      </c>
      <c r="O24" s="271">
        <v>0</v>
      </c>
      <c r="P24" s="272"/>
      <c r="Q24" s="282">
        <v>0</v>
      </c>
      <c r="R24" s="282">
        <v>0</v>
      </c>
      <c r="S24" s="28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row>
    <row r="25" spans="1:58" s="124" customFormat="1" ht="69.75">
      <c r="A25" s="154">
        <v>20</v>
      </c>
      <c r="B25" s="159">
        <v>35576</v>
      </c>
      <c r="C25" s="160"/>
      <c r="D25" s="199" t="s">
        <v>2669</v>
      </c>
      <c r="E25" s="193" t="s">
        <v>22</v>
      </c>
      <c r="F25" s="177" t="s">
        <v>2670</v>
      </c>
      <c r="G25" s="204" t="s">
        <v>2734</v>
      </c>
      <c r="H25" s="201"/>
      <c r="I25" s="178" t="s">
        <v>2735</v>
      </c>
      <c r="J25" s="165">
        <v>30000</v>
      </c>
      <c r="K25" s="251">
        <v>14000</v>
      </c>
      <c r="L25" s="251">
        <v>8000</v>
      </c>
      <c r="M25" s="250"/>
      <c r="N25" s="271">
        <v>0</v>
      </c>
      <c r="O25" s="271">
        <v>0</v>
      </c>
      <c r="P25" s="272"/>
      <c r="Q25" s="282">
        <v>0</v>
      </c>
      <c r="R25" s="282">
        <v>0</v>
      </c>
      <c r="S25" s="283"/>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row>
    <row r="26" spans="1:58" s="124" customFormat="1" ht="56.25">
      <c r="A26" s="154">
        <v>21</v>
      </c>
      <c r="B26" s="159">
        <v>35445</v>
      </c>
      <c r="C26" s="160"/>
      <c r="D26" s="199" t="s">
        <v>21</v>
      </c>
      <c r="E26" s="193" t="s">
        <v>22</v>
      </c>
      <c r="F26" s="177" t="s">
        <v>2712</v>
      </c>
      <c r="G26" s="174" t="s">
        <v>2737</v>
      </c>
      <c r="H26" s="163"/>
      <c r="I26" s="164" t="s">
        <v>2808</v>
      </c>
      <c r="J26" s="165">
        <v>1900</v>
      </c>
      <c r="K26" s="251">
        <v>1100</v>
      </c>
      <c r="L26" s="251">
        <v>1000</v>
      </c>
      <c r="M26" s="250"/>
      <c r="N26" s="271">
        <v>400</v>
      </c>
      <c r="O26" s="271">
        <v>300</v>
      </c>
      <c r="P26" s="272"/>
      <c r="Q26" s="282">
        <v>0</v>
      </c>
      <c r="R26" s="282">
        <v>0</v>
      </c>
      <c r="S26" s="28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row>
    <row r="27" spans="1:58" s="124" customFormat="1" ht="150">
      <c r="A27" s="154">
        <v>22</v>
      </c>
      <c r="B27" s="159">
        <v>35366</v>
      </c>
      <c r="C27" s="160"/>
      <c r="D27" s="199" t="s">
        <v>2671</v>
      </c>
      <c r="E27" s="193" t="s">
        <v>22</v>
      </c>
      <c r="F27" s="177" t="s">
        <v>112</v>
      </c>
      <c r="G27" s="205" t="s">
        <v>2738</v>
      </c>
      <c r="H27" s="163"/>
      <c r="I27" s="206" t="s">
        <v>2914</v>
      </c>
      <c r="J27" s="165"/>
      <c r="K27" s="248">
        <v>20000</v>
      </c>
      <c r="L27" s="248">
        <v>12000</v>
      </c>
      <c r="M27" s="249"/>
      <c r="N27" s="266">
        <v>3000</v>
      </c>
      <c r="O27" s="266">
        <v>2000</v>
      </c>
      <c r="P27" s="267"/>
      <c r="Q27" s="282">
        <v>0</v>
      </c>
      <c r="R27" s="282">
        <v>0</v>
      </c>
      <c r="S27" s="28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row>
    <row r="28" spans="1:58" s="124" customFormat="1" ht="139.5">
      <c r="A28" s="154">
        <v>23</v>
      </c>
      <c r="B28" s="159">
        <v>35437</v>
      </c>
      <c r="C28" s="160"/>
      <c r="D28" s="199" t="s">
        <v>2655</v>
      </c>
      <c r="E28" s="193" t="s">
        <v>22</v>
      </c>
      <c r="F28" s="207" t="s">
        <v>2805</v>
      </c>
      <c r="G28" s="163" t="s">
        <v>2806</v>
      </c>
      <c r="H28" s="163"/>
      <c r="I28" s="206" t="s">
        <v>2807</v>
      </c>
      <c r="J28" s="165">
        <v>4500</v>
      </c>
      <c r="K28" s="248">
        <v>2400</v>
      </c>
      <c r="L28" s="248">
        <v>1500</v>
      </c>
      <c r="M28" s="249"/>
      <c r="N28" s="266">
        <v>0</v>
      </c>
      <c r="O28" s="266">
        <v>0</v>
      </c>
      <c r="P28" s="268" t="s">
        <v>2886</v>
      </c>
      <c r="Q28" s="282">
        <v>0</v>
      </c>
      <c r="R28" s="282">
        <v>0</v>
      </c>
      <c r="S28" s="28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row>
    <row r="29" spans="1:58" s="124" customFormat="1" ht="153.94999999999999" customHeight="1">
      <c r="A29" s="154">
        <v>24</v>
      </c>
      <c r="B29" s="159">
        <v>35560</v>
      </c>
      <c r="C29" s="160" t="s">
        <v>2437</v>
      </c>
      <c r="D29" s="199" t="s">
        <v>2672</v>
      </c>
      <c r="E29" s="193" t="s">
        <v>22</v>
      </c>
      <c r="F29" s="208" t="s">
        <v>2827</v>
      </c>
      <c r="G29" s="163" t="s">
        <v>2828</v>
      </c>
      <c r="H29" s="163"/>
      <c r="I29" s="178" t="s">
        <v>2915</v>
      </c>
      <c r="J29" s="165">
        <v>7600</v>
      </c>
      <c r="K29" s="248">
        <v>2500</v>
      </c>
      <c r="L29" s="248"/>
      <c r="M29" s="252" t="s">
        <v>2894</v>
      </c>
      <c r="N29" s="266">
        <v>0</v>
      </c>
      <c r="O29" s="266">
        <v>0</v>
      </c>
      <c r="P29" s="273" t="s">
        <v>2894</v>
      </c>
      <c r="Q29" s="282">
        <v>0</v>
      </c>
      <c r="R29" s="282">
        <v>0</v>
      </c>
      <c r="S29" s="286" t="s">
        <v>2894</v>
      </c>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row>
    <row r="30" spans="1:58" s="124" customFormat="1" ht="150">
      <c r="A30" s="154">
        <v>25</v>
      </c>
      <c r="B30" s="159">
        <v>35398</v>
      </c>
      <c r="C30" s="160"/>
      <c r="D30" s="199" t="s">
        <v>2672</v>
      </c>
      <c r="E30" s="193" t="s">
        <v>22</v>
      </c>
      <c r="F30" s="203" t="s">
        <v>2665</v>
      </c>
      <c r="G30" s="170" t="s">
        <v>2838</v>
      </c>
      <c r="H30" s="170"/>
      <c r="I30" s="164" t="s">
        <v>2916</v>
      </c>
      <c r="J30" s="165">
        <v>32200</v>
      </c>
      <c r="K30" s="248">
        <v>20000</v>
      </c>
      <c r="L30" s="248">
        <v>12000</v>
      </c>
      <c r="M30" s="249"/>
      <c r="N30" s="271">
        <v>1500</v>
      </c>
      <c r="O30" s="271">
        <v>1500</v>
      </c>
      <c r="P30" s="272"/>
      <c r="Q30" s="282">
        <v>0</v>
      </c>
      <c r="R30" s="282">
        <v>0</v>
      </c>
      <c r="S30" s="28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row>
    <row r="31" spans="1:58" s="124" customFormat="1" ht="131.25">
      <c r="A31" s="154">
        <v>26</v>
      </c>
      <c r="B31" s="159">
        <v>35567</v>
      </c>
      <c r="C31" s="160"/>
      <c r="D31" s="209" t="s">
        <v>2667</v>
      </c>
      <c r="E31" s="193" t="s">
        <v>22</v>
      </c>
      <c r="F31" s="203" t="s">
        <v>127</v>
      </c>
      <c r="G31" s="163" t="s">
        <v>2739</v>
      </c>
      <c r="H31" s="163"/>
      <c r="I31" s="206" t="s">
        <v>2917</v>
      </c>
      <c r="J31" s="165">
        <v>12200</v>
      </c>
      <c r="K31" s="248">
        <v>9200</v>
      </c>
      <c r="L31" s="248">
        <v>8000</v>
      </c>
      <c r="M31" s="249"/>
      <c r="N31" s="271">
        <v>3000</v>
      </c>
      <c r="O31" s="271">
        <v>1000</v>
      </c>
      <c r="P31" s="272"/>
      <c r="Q31" s="282">
        <v>0</v>
      </c>
      <c r="R31" s="282">
        <v>0</v>
      </c>
      <c r="S31" s="28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row>
    <row r="32" spans="1:58" s="124" customFormat="1" ht="75">
      <c r="A32" s="154">
        <v>27</v>
      </c>
      <c r="B32" s="159">
        <v>35349</v>
      </c>
      <c r="C32" s="160"/>
      <c r="D32" s="199" t="s">
        <v>2655</v>
      </c>
      <c r="E32" s="193" t="s">
        <v>22</v>
      </c>
      <c r="F32" s="177" t="s">
        <v>127</v>
      </c>
      <c r="G32" s="210" t="s">
        <v>2673</v>
      </c>
      <c r="H32" s="163"/>
      <c r="I32" s="180" t="s">
        <v>2918</v>
      </c>
      <c r="J32" s="165">
        <v>25600</v>
      </c>
      <c r="K32" s="248">
        <v>10000</v>
      </c>
      <c r="L32" s="248">
        <v>9000</v>
      </c>
      <c r="M32" s="249"/>
      <c r="N32" s="266">
        <v>1500</v>
      </c>
      <c r="O32" s="266">
        <v>1000</v>
      </c>
      <c r="P32" s="267"/>
      <c r="Q32" s="282">
        <v>0</v>
      </c>
      <c r="R32" s="282">
        <v>0</v>
      </c>
      <c r="S32" s="28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row>
    <row r="33" spans="1:54" s="124" customFormat="1" ht="93.75">
      <c r="A33" s="154">
        <v>28</v>
      </c>
      <c r="B33" s="159">
        <v>35486</v>
      </c>
      <c r="C33" s="160"/>
      <c r="D33" s="199" t="s">
        <v>2692</v>
      </c>
      <c r="E33" s="193" t="s">
        <v>22</v>
      </c>
      <c r="F33" s="177" t="s">
        <v>127</v>
      </c>
      <c r="G33" s="210" t="s">
        <v>2740</v>
      </c>
      <c r="H33" s="163"/>
      <c r="I33" s="180" t="s">
        <v>2959</v>
      </c>
      <c r="J33" s="165">
        <v>19700</v>
      </c>
      <c r="K33" s="248">
        <v>12500</v>
      </c>
      <c r="L33" s="248">
        <v>9000</v>
      </c>
      <c r="M33" s="249"/>
      <c r="N33" s="266">
        <v>1000</v>
      </c>
      <c r="O33" s="266">
        <v>1000</v>
      </c>
      <c r="P33" s="267"/>
      <c r="Q33" s="282">
        <v>0</v>
      </c>
      <c r="R33" s="282">
        <v>0</v>
      </c>
      <c r="S33" s="28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row>
    <row r="34" spans="1:54" s="124" customFormat="1" ht="204.6" customHeight="1">
      <c r="A34" s="154">
        <v>29</v>
      </c>
      <c r="B34" s="159">
        <v>35575</v>
      </c>
      <c r="C34" s="160"/>
      <c r="D34" s="199" t="s">
        <v>60</v>
      </c>
      <c r="E34" s="193" t="s">
        <v>22</v>
      </c>
      <c r="F34" s="177" t="s">
        <v>2648</v>
      </c>
      <c r="G34" s="163" t="s">
        <v>2723</v>
      </c>
      <c r="H34" s="163"/>
      <c r="I34" s="211" t="s">
        <v>2876</v>
      </c>
      <c r="J34" s="165">
        <v>10000</v>
      </c>
      <c r="K34" s="248">
        <v>5000</v>
      </c>
      <c r="L34" s="248">
        <v>2500</v>
      </c>
      <c r="M34" s="249"/>
      <c r="N34" s="266">
        <v>1500</v>
      </c>
      <c r="O34" s="266">
        <v>1050</v>
      </c>
      <c r="P34" s="267"/>
      <c r="Q34" s="282">
        <v>0</v>
      </c>
      <c r="R34" s="282">
        <v>0</v>
      </c>
      <c r="S34" s="283"/>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row>
    <row r="35" spans="1:54" s="124" customFormat="1" ht="135.6" customHeight="1">
      <c r="A35" s="154">
        <v>30</v>
      </c>
      <c r="B35" s="159">
        <v>35436</v>
      </c>
      <c r="C35" s="160"/>
      <c r="D35" s="212" t="s">
        <v>60</v>
      </c>
      <c r="E35" s="193" t="s">
        <v>22</v>
      </c>
      <c r="F35" s="177" t="s">
        <v>2649</v>
      </c>
      <c r="G35" s="174" t="s">
        <v>2642</v>
      </c>
      <c r="H35" s="163"/>
      <c r="I35" s="180" t="s">
        <v>2919</v>
      </c>
      <c r="J35" s="165">
        <v>19510</v>
      </c>
      <c r="K35" s="248">
        <v>6674</v>
      </c>
      <c r="L35" s="248">
        <v>4000</v>
      </c>
      <c r="M35" s="249"/>
      <c r="N35" s="271">
        <v>4386</v>
      </c>
      <c r="O35" s="271">
        <v>1200</v>
      </c>
      <c r="P35" s="272"/>
      <c r="Q35" s="282">
        <v>0</v>
      </c>
      <c r="R35" s="282">
        <v>0</v>
      </c>
      <c r="S35" s="28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row>
    <row r="36" spans="1:54" s="124" customFormat="1" ht="131.25">
      <c r="A36" s="154">
        <v>31</v>
      </c>
      <c r="B36" s="196">
        <v>35264</v>
      </c>
      <c r="C36" s="197" t="s">
        <v>2437</v>
      </c>
      <c r="D36" s="212" t="s">
        <v>32</v>
      </c>
      <c r="E36" s="193" t="s">
        <v>22</v>
      </c>
      <c r="F36" s="213" t="s">
        <v>2803</v>
      </c>
      <c r="G36" s="170" t="s">
        <v>2804</v>
      </c>
      <c r="H36" s="170"/>
      <c r="I36" s="214" t="s">
        <v>2920</v>
      </c>
      <c r="J36" s="165">
        <v>2670</v>
      </c>
      <c r="K36" s="248">
        <v>1602</v>
      </c>
      <c r="L36" s="248">
        <v>1500</v>
      </c>
      <c r="M36" s="250" t="s">
        <v>2884</v>
      </c>
      <c r="N36" s="266">
        <v>534</v>
      </c>
      <c r="O36" s="266">
        <v>400</v>
      </c>
      <c r="P36" s="272" t="s">
        <v>2884</v>
      </c>
      <c r="Q36" s="282">
        <v>0</v>
      </c>
      <c r="R36" s="282">
        <v>0</v>
      </c>
      <c r="S36" s="284" t="s">
        <v>2884</v>
      </c>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row>
    <row r="37" spans="1:54" s="124" customFormat="1" ht="78.599999999999994" customHeight="1">
      <c r="A37" s="154">
        <v>32</v>
      </c>
      <c r="B37" s="159">
        <v>35430</v>
      </c>
      <c r="C37" s="160"/>
      <c r="D37" s="199" t="s">
        <v>2869</v>
      </c>
      <c r="E37" s="193" t="s">
        <v>22</v>
      </c>
      <c r="F37" s="177" t="s">
        <v>2650</v>
      </c>
      <c r="G37" s="205" t="s">
        <v>2741</v>
      </c>
      <c r="H37" s="163"/>
      <c r="I37" s="178" t="s">
        <v>2868</v>
      </c>
      <c r="J37" s="165">
        <v>30151</v>
      </c>
      <c r="K37" s="248">
        <v>14000</v>
      </c>
      <c r="L37" s="248">
        <v>12000</v>
      </c>
      <c r="M37" s="249"/>
      <c r="N37" s="266">
        <v>14000</v>
      </c>
      <c r="O37" s="266">
        <v>10000</v>
      </c>
      <c r="P37" s="267"/>
      <c r="Q37" s="282">
        <v>0</v>
      </c>
      <c r="R37" s="282">
        <v>0</v>
      </c>
      <c r="S37" s="28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row>
    <row r="38" spans="1:54" s="124" customFormat="1" ht="56.25">
      <c r="A38" s="154">
        <v>33</v>
      </c>
      <c r="B38" s="159">
        <v>35362</v>
      </c>
      <c r="C38" s="160"/>
      <c r="D38" s="199" t="s">
        <v>54</v>
      </c>
      <c r="E38" s="133" t="s">
        <v>22</v>
      </c>
      <c r="F38" s="177" t="s">
        <v>2729</v>
      </c>
      <c r="G38" s="163" t="s">
        <v>2832</v>
      </c>
      <c r="H38" s="163"/>
      <c r="I38" s="164" t="s">
        <v>2921</v>
      </c>
      <c r="J38" s="165">
        <v>5000</v>
      </c>
      <c r="K38" s="248">
        <v>3250</v>
      </c>
      <c r="L38" s="248">
        <v>1000</v>
      </c>
      <c r="M38" s="249"/>
      <c r="N38" s="271">
        <v>750</v>
      </c>
      <c r="O38" s="271">
        <v>500</v>
      </c>
      <c r="P38" s="272"/>
      <c r="Q38" s="282">
        <v>0</v>
      </c>
      <c r="R38" s="282">
        <v>0</v>
      </c>
      <c r="S38" s="28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row>
    <row r="39" spans="1:54" s="124" customFormat="1" ht="79.349999999999994" customHeight="1">
      <c r="A39" s="154">
        <v>34</v>
      </c>
      <c r="B39" s="159">
        <v>35257</v>
      </c>
      <c r="C39" s="160" t="s">
        <v>2437</v>
      </c>
      <c r="D39" s="199" t="s">
        <v>2799</v>
      </c>
      <c r="E39" s="133" t="s">
        <v>22</v>
      </c>
      <c r="F39" s="177" t="s">
        <v>2800</v>
      </c>
      <c r="G39" s="163" t="s">
        <v>2801</v>
      </c>
      <c r="H39" s="163"/>
      <c r="I39" s="215" t="s">
        <v>2802</v>
      </c>
      <c r="J39" s="165">
        <v>7150</v>
      </c>
      <c r="K39" s="248">
        <v>4500</v>
      </c>
      <c r="L39" s="248">
        <v>2500</v>
      </c>
      <c r="M39" s="250" t="s">
        <v>2884</v>
      </c>
      <c r="N39" s="271">
        <v>1200</v>
      </c>
      <c r="O39" s="271">
        <v>600</v>
      </c>
      <c r="P39" s="272" t="s">
        <v>2884</v>
      </c>
      <c r="Q39" s="282">
        <v>0</v>
      </c>
      <c r="R39" s="282">
        <v>0</v>
      </c>
      <c r="S39" s="284" t="s">
        <v>2884</v>
      </c>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row>
    <row r="40" spans="1:54" s="124" customFormat="1" ht="136.35" customHeight="1">
      <c r="A40" s="154">
        <v>35</v>
      </c>
      <c r="B40" s="159">
        <v>35562</v>
      </c>
      <c r="C40" s="160"/>
      <c r="D40" s="199" t="s">
        <v>96</v>
      </c>
      <c r="E40" s="133" t="s">
        <v>22</v>
      </c>
      <c r="F40" s="177" t="s">
        <v>180</v>
      </c>
      <c r="G40" s="201" t="s">
        <v>2829</v>
      </c>
      <c r="H40" s="201"/>
      <c r="I40" s="164" t="s">
        <v>2922</v>
      </c>
      <c r="J40" s="165">
        <v>16530</v>
      </c>
      <c r="K40" s="248">
        <v>10000</v>
      </c>
      <c r="L40" s="248">
        <v>5000</v>
      </c>
      <c r="M40" s="249"/>
      <c r="N40" s="266">
        <v>2000</v>
      </c>
      <c r="O40" s="266">
        <v>1000</v>
      </c>
      <c r="P40" s="267"/>
      <c r="Q40" s="282">
        <v>0</v>
      </c>
      <c r="R40" s="282">
        <v>0</v>
      </c>
      <c r="S40" s="28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row>
    <row r="41" spans="1:54" s="124" customFormat="1" ht="212.45" customHeight="1">
      <c r="A41" s="154">
        <v>36</v>
      </c>
      <c r="B41" s="159">
        <v>35011</v>
      </c>
      <c r="C41" s="160" t="s">
        <v>2778</v>
      </c>
      <c r="D41" s="199" t="s">
        <v>96</v>
      </c>
      <c r="E41" s="133" t="s">
        <v>22</v>
      </c>
      <c r="F41" s="177" t="s">
        <v>2458</v>
      </c>
      <c r="G41" s="201" t="s">
        <v>2779</v>
      </c>
      <c r="H41" s="216"/>
      <c r="I41" s="201" t="s">
        <v>2780</v>
      </c>
      <c r="J41" s="165">
        <v>4000</v>
      </c>
      <c r="K41" s="248">
        <v>2000</v>
      </c>
      <c r="L41" s="248"/>
      <c r="M41" s="252" t="s">
        <v>2968</v>
      </c>
      <c r="N41" s="266">
        <v>1200</v>
      </c>
      <c r="O41" s="266">
        <v>0</v>
      </c>
      <c r="P41" s="273" t="s">
        <v>2968</v>
      </c>
      <c r="Q41" s="282">
        <v>0</v>
      </c>
      <c r="R41" s="282">
        <v>0</v>
      </c>
      <c r="S41" s="286" t="s">
        <v>2968</v>
      </c>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row>
    <row r="42" spans="1:54" s="124" customFormat="1" ht="150">
      <c r="A42" s="154">
        <v>37</v>
      </c>
      <c r="B42" s="159">
        <v>35388</v>
      </c>
      <c r="C42" s="160"/>
      <c r="D42" s="199" t="s">
        <v>183</v>
      </c>
      <c r="E42" s="133" t="s">
        <v>22</v>
      </c>
      <c r="F42" s="177" t="s">
        <v>2722</v>
      </c>
      <c r="G42" s="210" t="s">
        <v>2723</v>
      </c>
      <c r="H42" s="163"/>
      <c r="I42" s="217" t="s">
        <v>2923</v>
      </c>
      <c r="J42" s="165">
        <v>5840</v>
      </c>
      <c r="K42" s="248">
        <v>2200</v>
      </c>
      <c r="L42" s="248">
        <v>2000</v>
      </c>
      <c r="M42" s="249"/>
      <c r="N42" s="271">
        <v>500</v>
      </c>
      <c r="O42" s="271">
        <v>500</v>
      </c>
      <c r="P42" s="272"/>
      <c r="Q42" s="282">
        <v>0</v>
      </c>
      <c r="R42" s="282">
        <v>0</v>
      </c>
      <c r="S42" s="28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row>
    <row r="43" spans="1:54" s="124" customFormat="1" ht="79.7" customHeight="1">
      <c r="A43" s="154">
        <v>38</v>
      </c>
      <c r="B43" s="159">
        <v>35577</v>
      </c>
      <c r="C43" s="160"/>
      <c r="D43" s="199" t="s">
        <v>123</v>
      </c>
      <c r="E43" s="133" t="s">
        <v>22</v>
      </c>
      <c r="F43" s="177" t="s">
        <v>2684</v>
      </c>
      <c r="G43" s="174" t="s">
        <v>2742</v>
      </c>
      <c r="H43" s="163"/>
      <c r="I43" s="206" t="s">
        <v>2762</v>
      </c>
      <c r="J43" s="165">
        <v>6245</v>
      </c>
      <c r="K43" s="248">
        <v>1990</v>
      </c>
      <c r="L43" s="248">
        <v>1500</v>
      </c>
      <c r="M43" s="249"/>
      <c r="N43" s="271">
        <v>650</v>
      </c>
      <c r="O43" s="271">
        <v>500</v>
      </c>
      <c r="P43" s="272"/>
      <c r="Q43" s="282">
        <v>0</v>
      </c>
      <c r="R43" s="282">
        <v>0</v>
      </c>
      <c r="S43" s="283"/>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row>
    <row r="44" spans="1:54" s="124" customFormat="1" ht="108">
      <c r="A44" s="154">
        <v>39</v>
      </c>
      <c r="B44" s="196">
        <v>35412</v>
      </c>
      <c r="C44" s="197"/>
      <c r="D44" s="199" t="s">
        <v>2682</v>
      </c>
      <c r="E44" s="133" t="s">
        <v>22</v>
      </c>
      <c r="F44" s="177" t="s">
        <v>2685</v>
      </c>
      <c r="G44" s="218" t="s">
        <v>2746</v>
      </c>
      <c r="H44" s="219"/>
      <c r="I44" s="180" t="s">
        <v>2703</v>
      </c>
      <c r="J44" s="165">
        <v>4806</v>
      </c>
      <c r="K44" s="251">
        <v>2310</v>
      </c>
      <c r="L44" s="251">
        <v>0</v>
      </c>
      <c r="M44" s="250" t="s">
        <v>2903</v>
      </c>
      <c r="N44" s="266">
        <v>1154</v>
      </c>
      <c r="O44" s="266">
        <v>800</v>
      </c>
      <c r="P44" s="267"/>
      <c r="Q44" s="282">
        <v>1342</v>
      </c>
      <c r="R44" s="282">
        <v>500</v>
      </c>
      <c r="S44" s="28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row>
    <row r="45" spans="1:54" s="124" customFormat="1" ht="209.1" customHeight="1">
      <c r="A45" s="154">
        <v>40</v>
      </c>
      <c r="B45" s="159">
        <v>35407</v>
      </c>
      <c r="C45" s="160"/>
      <c r="D45" s="199" t="s">
        <v>2682</v>
      </c>
      <c r="E45" s="133" t="s">
        <v>22</v>
      </c>
      <c r="F45" s="177" t="s">
        <v>2651</v>
      </c>
      <c r="G45" s="163" t="s">
        <v>2839</v>
      </c>
      <c r="H45" s="163"/>
      <c r="I45" s="164" t="s">
        <v>2840</v>
      </c>
      <c r="J45" s="165">
        <v>17270</v>
      </c>
      <c r="K45" s="248">
        <v>1800</v>
      </c>
      <c r="L45" s="248">
        <v>1235</v>
      </c>
      <c r="M45" s="249"/>
      <c r="N45" s="271">
        <v>2500</v>
      </c>
      <c r="O45" s="271">
        <v>2500</v>
      </c>
      <c r="P45" s="272"/>
      <c r="Q45" s="282">
        <v>0</v>
      </c>
      <c r="R45" s="282">
        <v>0</v>
      </c>
      <c r="S45" s="28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row>
    <row r="46" spans="1:54" s="124" customFormat="1" ht="75">
      <c r="A46" s="154">
        <v>41</v>
      </c>
      <c r="B46" s="159">
        <v>35524</v>
      </c>
      <c r="C46" s="160"/>
      <c r="D46" s="199" t="s">
        <v>2682</v>
      </c>
      <c r="E46" s="133" t="s">
        <v>22</v>
      </c>
      <c r="F46" s="220" t="s">
        <v>24</v>
      </c>
      <c r="G46" s="210" t="s">
        <v>2747</v>
      </c>
      <c r="H46" s="163"/>
      <c r="I46" s="180" t="s">
        <v>2748</v>
      </c>
      <c r="J46" s="165">
        <v>72000</v>
      </c>
      <c r="K46" s="248">
        <v>7000</v>
      </c>
      <c r="L46" s="248">
        <v>5000</v>
      </c>
      <c r="M46" s="249"/>
      <c r="N46" s="266">
        <v>500</v>
      </c>
      <c r="O46" s="266">
        <v>500</v>
      </c>
      <c r="P46" s="267"/>
      <c r="Q46" s="282">
        <v>0</v>
      </c>
      <c r="R46" s="282">
        <v>0</v>
      </c>
      <c r="S46" s="28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row>
    <row r="47" spans="1:54" s="124" customFormat="1" ht="237.6" customHeight="1">
      <c r="A47" s="154">
        <v>42</v>
      </c>
      <c r="B47" s="159">
        <v>35392</v>
      </c>
      <c r="C47" s="160"/>
      <c r="D47" s="199" t="s">
        <v>2682</v>
      </c>
      <c r="E47" s="133" t="s">
        <v>22</v>
      </c>
      <c r="F47" s="177" t="s">
        <v>2686</v>
      </c>
      <c r="G47" s="221" t="s">
        <v>2696</v>
      </c>
      <c r="H47" s="163"/>
      <c r="I47" s="180" t="s">
        <v>2749</v>
      </c>
      <c r="J47" s="165">
        <v>26550</v>
      </c>
      <c r="K47" s="248">
        <v>3500</v>
      </c>
      <c r="L47" s="248">
        <v>1800</v>
      </c>
      <c r="M47" s="253" t="s">
        <v>2887</v>
      </c>
      <c r="N47" s="271">
        <v>2900</v>
      </c>
      <c r="O47" s="271">
        <v>1500</v>
      </c>
      <c r="P47" s="268" t="s">
        <v>2887</v>
      </c>
      <c r="Q47" s="282">
        <v>0</v>
      </c>
      <c r="R47" s="282">
        <v>0</v>
      </c>
      <c r="S47" s="287" t="s">
        <v>2887</v>
      </c>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row>
    <row r="48" spans="1:54" s="124" customFormat="1" ht="170.85" customHeight="1">
      <c r="A48" s="154">
        <v>43</v>
      </c>
      <c r="B48" s="159">
        <v>35182</v>
      </c>
      <c r="C48" s="160"/>
      <c r="D48" s="199" t="s">
        <v>2682</v>
      </c>
      <c r="E48" s="133" t="s">
        <v>22</v>
      </c>
      <c r="F48" s="177" t="s">
        <v>2716</v>
      </c>
      <c r="G48" s="163" t="s">
        <v>2791</v>
      </c>
      <c r="H48" s="163" t="s">
        <v>2960</v>
      </c>
      <c r="I48" s="180" t="s">
        <v>2967</v>
      </c>
      <c r="J48" s="165">
        <v>11400</v>
      </c>
      <c r="K48" s="248">
        <v>3000</v>
      </c>
      <c r="L48" s="248">
        <v>2000</v>
      </c>
      <c r="M48" s="249"/>
      <c r="N48" s="271">
        <v>2500</v>
      </c>
      <c r="O48" s="271">
        <v>800</v>
      </c>
      <c r="P48" s="272"/>
      <c r="Q48" s="282">
        <v>0</v>
      </c>
      <c r="R48" s="282">
        <v>0</v>
      </c>
      <c r="S48" s="28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row>
    <row r="49" spans="1:160" s="124" customFormat="1" ht="98.1" customHeight="1">
      <c r="A49" s="154">
        <v>44</v>
      </c>
      <c r="B49" s="159">
        <v>34248</v>
      </c>
      <c r="C49" s="160"/>
      <c r="D49" s="199" t="s">
        <v>2682</v>
      </c>
      <c r="E49" s="133" t="s">
        <v>22</v>
      </c>
      <c r="F49" s="177" t="s">
        <v>127</v>
      </c>
      <c r="G49" s="163"/>
      <c r="H49" s="163" t="s">
        <v>2689</v>
      </c>
      <c r="I49" s="180" t="s">
        <v>2704</v>
      </c>
      <c r="J49" s="165">
        <v>28282</v>
      </c>
      <c r="K49" s="248">
        <v>12000</v>
      </c>
      <c r="L49" s="248">
        <v>9000</v>
      </c>
      <c r="M49" s="249"/>
      <c r="N49" s="271">
        <v>1000</v>
      </c>
      <c r="O49" s="271">
        <v>1000</v>
      </c>
      <c r="P49" s="272"/>
      <c r="Q49" s="282">
        <v>0</v>
      </c>
      <c r="R49" s="282">
        <v>0</v>
      </c>
      <c r="S49" s="28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row>
    <row r="50" spans="1:160" s="124" customFormat="1" ht="243.75">
      <c r="A50" s="154">
        <v>45</v>
      </c>
      <c r="B50" s="159">
        <v>34565</v>
      </c>
      <c r="C50" s="160"/>
      <c r="D50" s="199" t="s">
        <v>42</v>
      </c>
      <c r="E50" s="133" t="s">
        <v>22</v>
      </c>
      <c r="F50" s="177" t="s">
        <v>184</v>
      </c>
      <c r="G50" s="221" t="s">
        <v>2681</v>
      </c>
      <c r="H50" s="163"/>
      <c r="I50" s="180" t="s">
        <v>2924</v>
      </c>
      <c r="J50" s="165">
        <v>10200</v>
      </c>
      <c r="K50" s="248">
        <v>6100</v>
      </c>
      <c r="L50" s="248">
        <v>3600</v>
      </c>
      <c r="M50" s="249"/>
      <c r="N50" s="271">
        <v>1300</v>
      </c>
      <c r="O50" s="271">
        <v>700</v>
      </c>
      <c r="P50" s="272"/>
      <c r="Q50" s="282">
        <v>0</v>
      </c>
      <c r="R50" s="282">
        <v>0</v>
      </c>
      <c r="S50" s="28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3"/>
      <c r="EM50" s="123"/>
      <c r="EN50" s="123"/>
      <c r="EO50" s="123"/>
      <c r="EP50" s="123"/>
      <c r="EQ50" s="123"/>
      <c r="ER50" s="123"/>
      <c r="ES50" s="123"/>
      <c r="ET50" s="123"/>
      <c r="EU50" s="123"/>
      <c r="EV50" s="123"/>
      <c r="EW50" s="123"/>
      <c r="EX50" s="123"/>
      <c r="EY50" s="123"/>
      <c r="EZ50" s="123"/>
      <c r="FA50" s="123"/>
      <c r="FB50" s="123"/>
      <c r="FC50" s="123"/>
      <c r="FD50" s="123"/>
    </row>
    <row r="51" spans="1:160" s="124" customFormat="1" ht="281.25" customHeight="1">
      <c r="A51" s="154">
        <v>46</v>
      </c>
      <c r="B51" s="159">
        <v>35527</v>
      </c>
      <c r="C51" s="160" t="s">
        <v>2778</v>
      </c>
      <c r="D51" s="199" t="s">
        <v>42</v>
      </c>
      <c r="E51" s="133" t="s">
        <v>22</v>
      </c>
      <c r="F51" s="177" t="s">
        <v>2819</v>
      </c>
      <c r="G51" s="222" t="s">
        <v>2820</v>
      </c>
      <c r="H51" s="163"/>
      <c r="I51" s="164" t="s">
        <v>2821</v>
      </c>
      <c r="J51" s="165">
        <v>1745</v>
      </c>
      <c r="K51" s="251">
        <v>1396</v>
      </c>
      <c r="L51" s="251">
        <v>0</v>
      </c>
      <c r="M51" s="250" t="s">
        <v>2888</v>
      </c>
      <c r="N51" s="271">
        <v>0</v>
      </c>
      <c r="O51" s="271">
        <v>0</v>
      </c>
      <c r="P51" s="272" t="s">
        <v>2888</v>
      </c>
      <c r="Q51" s="282">
        <v>0</v>
      </c>
      <c r="R51" s="282">
        <v>0</v>
      </c>
      <c r="S51" s="284" t="s">
        <v>2888</v>
      </c>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row>
    <row r="52" spans="1:160" s="124" customFormat="1" ht="131.25">
      <c r="A52" s="154">
        <v>47</v>
      </c>
      <c r="B52" s="159">
        <v>35538</v>
      </c>
      <c r="C52" s="160"/>
      <c r="D52" s="199" t="s">
        <v>47</v>
      </c>
      <c r="E52" s="133" t="s">
        <v>248</v>
      </c>
      <c r="F52" s="177" t="s">
        <v>2713</v>
      </c>
      <c r="G52" s="223" t="s">
        <v>2846</v>
      </c>
      <c r="H52" s="163"/>
      <c r="I52" s="164" t="s">
        <v>2925</v>
      </c>
      <c r="J52" s="165">
        <v>30743</v>
      </c>
      <c r="K52" s="248">
        <v>10268</v>
      </c>
      <c r="L52" s="248">
        <v>9000</v>
      </c>
      <c r="M52" s="249"/>
      <c r="N52" s="266">
        <v>2000</v>
      </c>
      <c r="O52" s="266">
        <v>2000</v>
      </c>
      <c r="P52" s="267"/>
      <c r="Q52" s="282">
        <v>0</v>
      </c>
      <c r="R52" s="282">
        <v>0</v>
      </c>
      <c r="S52" s="283"/>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row>
    <row r="53" spans="1:160" s="124" customFormat="1" ht="291" customHeight="1">
      <c r="A53" s="154">
        <v>48</v>
      </c>
      <c r="B53" s="159">
        <v>35202</v>
      </c>
      <c r="C53" s="160" t="s">
        <v>2437</v>
      </c>
      <c r="D53" s="199" t="s">
        <v>47</v>
      </c>
      <c r="E53" s="133" t="s">
        <v>248</v>
      </c>
      <c r="F53" s="177" t="s">
        <v>2792</v>
      </c>
      <c r="G53" s="163" t="s">
        <v>2793</v>
      </c>
      <c r="H53" s="216"/>
      <c r="I53" s="178" t="s">
        <v>2794</v>
      </c>
      <c r="J53" s="165">
        <v>1320</v>
      </c>
      <c r="K53" s="251">
        <v>1056</v>
      </c>
      <c r="L53" s="251">
        <v>0</v>
      </c>
      <c r="M53" s="250" t="s">
        <v>2889</v>
      </c>
      <c r="N53" s="266">
        <v>0</v>
      </c>
      <c r="O53" s="266">
        <v>0</v>
      </c>
      <c r="P53" s="272" t="s">
        <v>2889</v>
      </c>
      <c r="Q53" s="282">
        <v>0</v>
      </c>
      <c r="R53" s="282">
        <v>0</v>
      </c>
      <c r="S53" s="284" t="s">
        <v>2889</v>
      </c>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6"/>
      <c r="AT53" s="126"/>
      <c r="AU53" s="126"/>
      <c r="AV53" s="126"/>
      <c r="AW53" s="126"/>
      <c r="AX53" s="126"/>
      <c r="AY53" s="126"/>
      <c r="AZ53" s="126"/>
      <c r="BA53" s="126"/>
      <c r="BB53" s="126"/>
      <c r="BC53" s="126"/>
    </row>
    <row r="54" spans="1:160" s="124" customFormat="1" ht="157.5">
      <c r="A54" s="154">
        <v>49</v>
      </c>
      <c r="B54" s="159">
        <v>35549</v>
      </c>
      <c r="C54" s="160" t="s">
        <v>2437</v>
      </c>
      <c r="D54" s="199" t="s">
        <v>2823</v>
      </c>
      <c r="E54" s="133" t="s">
        <v>2824</v>
      </c>
      <c r="F54" s="177" t="s">
        <v>2825</v>
      </c>
      <c r="G54" s="163" t="s">
        <v>2826</v>
      </c>
      <c r="H54" s="216"/>
      <c r="I54" s="178" t="s">
        <v>2926</v>
      </c>
      <c r="J54" s="165">
        <v>2930</v>
      </c>
      <c r="K54" s="251">
        <v>2344</v>
      </c>
      <c r="L54" s="251">
        <v>2000</v>
      </c>
      <c r="M54" s="253" t="s">
        <v>2890</v>
      </c>
      <c r="N54" s="266">
        <v>0</v>
      </c>
      <c r="O54" s="266">
        <v>0</v>
      </c>
      <c r="P54" s="268" t="s">
        <v>2890</v>
      </c>
      <c r="Q54" s="282">
        <v>0</v>
      </c>
      <c r="R54" s="282">
        <v>0</v>
      </c>
      <c r="S54" s="287" t="s">
        <v>2890</v>
      </c>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6"/>
      <c r="AT54" s="126"/>
      <c r="AU54" s="126"/>
      <c r="AV54" s="126"/>
      <c r="AW54" s="126"/>
      <c r="AX54" s="126"/>
      <c r="AY54" s="126"/>
      <c r="AZ54" s="126"/>
      <c r="BA54" s="126"/>
      <c r="BB54" s="126"/>
      <c r="BC54" s="126"/>
    </row>
    <row r="55" spans="1:160" s="124" customFormat="1" ht="156.94999999999999" customHeight="1">
      <c r="A55" s="154">
        <v>50</v>
      </c>
      <c r="B55" s="159">
        <v>35010</v>
      </c>
      <c r="C55" s="160" t="s">
        <v>2437</v>
      </c>
      <c r="D55" s="199" t="s">
        <v>20</v>
      </c>
      <c r="E55" s="133" t="s">
        <v>217</v>
      </c>
      <c r="F55" s="177" t="s">
        <v>2458</v>
      </c>
      <c r="G55" s="163" t="s">
        <v>2777</v>
      </c>
      <c r="H55" s="163"/>
      <c r="I55" s="180" t="s">
        <v>2871</v>
      </c>
      <c r="J55" s="165">
        <v>3100</v>
      </c>
      <c r="K55" s="248">
        <v>1800</v>
      </c>
      <c r="L55" s="248">
        <v>1500</v>
      </c>
      <c r="M55" s="250" t="s">
        <v>2884</v>
      </c>
      <c r="N55" s="266">
        <v>450</v>
      </c>
      <c r="O55" s="266">
        <v>450</v>
      </c>
      <c r="P55" s="272" t="s">
        <v>2884</v>
      </c>
      <c r="Q55" s="282">
        <v>200</v>
      </c>
      <c r="R55" s="282">
        <v>0</v>
      </c>
      <c r="S55" s="287" t="s">
        <v>2895</v>
      </c>
      <c r="T55" s="146"/>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row>
    <row r="56" spans="1:160" s="124" customFormat="1" ht="80.45" customHeight="1">
      <c r="A56" s="154">
        <v>51</v>
      </c>
      <c r="B56" s="159">
        <v>35242</v>
      </c>
      <c r="C56" s="160"/>
      <c r="D56" s="199" t="s">
        <v>20</v>
      </c>
      <c r="E56" s="133" t="s">
        <v>217</v>
      </c>
      <c r="F56" s="177" t="s">
        <v>2458</v>
      </c>
      <c r="G56" s="221" t="s">
        <v>2750</v>
      </c>
      <c r="H56" s="163"/>
      <c r="I56" s="180" t="s">
        <v>2797</v>
      </c>
      <c r="J56" s="165">
        <v>25500</v>
      </c>
      <c r="K56" s="248">
        <v>20400</v>
      </c>
      <c r="L56" s="248">
        <v>12000</v>
      </c>
      <c r="M56" s="249"/>
      <c r="N56" s="266">
        <v>3000</v>
      </c>
      <c r="O56" s="266">
        <v>500</v>
      </c>
      <c r="P56" s="267"/>
      <c r="Q56" s="282">
        <v>1000</v>
      </c>
      <c r="R56" s="282">
        <v>1000</v>
      </c>
      <c r="S56" s="28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row>
    <row r="57" spans="1:160" s="124" customFormat="1" ht="78.599999999999994" customHeight="1">
      <c r="A57" s="154">
        <v>52</v>
      </c>
      <c r="B57" s="159">
        <v>35005</v>
      </c>
      <c r="C57" s="160"/>
      <c r="D57" s="199" t="s">
        <v>20</v>
      </c>
      <c r="E57" s="133" t="s">
        <v>217</v>
      </c>
      <c r="F57" s="177" t="s">
        <v>2458</v>
      </c>
      <c r="G57" s="221" t="s">
        <v>2701</v>
      </c>
      <c r="H57" s="163"/>
      <c r="I57" s="180" t="s">
        <v>2706</v>
      </c>
      <c r="J57" s="165">
        <v>9200</v>
      </c>
      <c r="K57" s="248">
        <v>3500</v>
      </c>
      <c r="L57" s="248">
        <v>3000</v>
      </c>
      <c r="M57" s="249"/>
      <c r="N57" s="266">
        <v>1000</v>
      </c>
      <c r="O57" s="266">
        <v>500</v>
      </c>
      <c r="P57" s="267"/>
      <c r="Q57" s="282">
        <v>0</v>
      </c>
      <c r="R57" s="282">
        <v>0</v>
      </c>
      <c r="S57" s="28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row>
    <row r="58" spans="1:160" s="124" customFormat="1" ht="107.45" customHeight="1">
      <c r="A58" s="154">
        <v>53</v>
      </c>
      <c r="B58" s="159">
        <v>35131</v>
      </c>
      <c r="C58" s="160"/>
      <c r="D58" s="199" t="s">
        <v>20</v>
      </c>
      <c r="E58" s="133" t="s">
        <v>217</v>
      </c>
      <c r="F58" s="224" t="s">
        <v>2877</v>
      </c>
      <c r="G58" s="201" t="s">
        <v>2830</v>
      </c>
      <c r="H58" s="219"/>
      <c r="I58" s="164" t="s">
        <v>2927</v>
      </c>
      <c r="J58" s="165">
        <v>8540</v>
      </c>
      <c r="K58" s="248">
        <v>6830</v>
      </c>
      <c r="L58" s="248">
        <v>4000</v>
      </c>
      <c r="M58" s="249"/>
      <c r="N58" s="266">
        <v>0</v>
      </c>
      <c r="O58" s="266">
        <v>0</v>
      </c>
      <c r="P58" s="268" t="s">
        <v>2891</v>
      </c>
      <c r="Q58" s="282">
        <v>0</v>
      </c>
      <c r="R58" s="282">
        <v>0</v>
      </c>
      <c r="S58" s="28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row>
    <row r="59" spans="1:160" s="124" customFormat="1" ht="93.75">
      <c r="A59" s="154">
        <v>54</v>
      </c>
      <c r="B59" s="159">
        <v>35548</v>
      </c>
      <c r="C59" s="160"/>
      <c r="D59" s="212" t="s">
        <v>2822</v>
      </c>
      <c r="E59" s="134" t="s">
        <v>2717</v>
      </c>
      <c r="F59" s="225" t="s">
        <v>2720</v>
      </c>
      <c r="G59" s="210" t="s">
        <v>2718</v>
      </c>
      <c r="H59" s="163"/>
      <c r="I59" s="226" t="s">
        <v>2751</v>
      </c>
      <c r="J59" s="165">
        <v>6376</v>
      </c>
      <c r="K59" s="254">
        <v>3700</v>
      </c>
      <c r="L59" s="254">
        <v>2700</v>
      </c>
      <c r="M59" s="255"/>
      <c r="N59" s="271">
        <v>1000</v>
      </c>
      <c r="O59" s="271">
        <v>700</v>
      </c>
      <c r="P59" s="272"/>
      <c r="Q59" s="282">
        <v>0</v>
      </c>
      <c r="R59" s="282">
        <v>0</v>
      </c>
      <c r="S59" s="28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row>
    <row r="60" spans="1:160" s="124" customFormat="1" ht="168.75">
      <c r="A60" s="154">
        <v>55</v>
      </c>
      <c r="B60" s="159">
        <v>35361</v>
      </c>
      <c r="C60" s="160"/>
      <c r="D60" s="212" t="s">
        <v>2727</v>
      </c>
      <c r="E60" s="134"/>
      <c r="F60" s="227" t="s">
        <v>2753</v>
      </c>
      <c r="G60" s="210" t="s">
        <v>2752</v>
      </c>
      <c r="H60" s="163"/>
      <c r="I60" s="175" t="s">
        <v>2928</v>
      </c>
      <c r="J60" s="165">
        <v>9175</v>
      </c>
      <c r="K60" s="251">
        <v>3400</v>
      </c>
      <c r="L60" s="251">
        <v>3000</v>
      </c>
      <c r="M60" s="250"/>
      <c r="N60" s="271">
        <v>3400</v>
      </c>
      <c r="O60" s="271">
        <v>1600</v>
      </c>
      <c r="P60" s="272"/>
      <c r="Q60" s="288">
        <v>600</v>
      </c>
      <c r="R60" s="288">
        <v>0</v>
      </c>
      <c r="S60" s="287" t="s">
        <v>2896</v>
      </c>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row>
    <row r="61" spans="1:160" s="124" customFormat="1" ht="93.75">
      <c r="A61" s="154">
        <v>56</v>
      </c>
      <c r="B61" s="159">
        <v>35229</v>
      </c>
      <c r="C61" s="160" t="s">
        <v>2437</v>
      </c>
      <c r="D61" s="212" t="s">
        <v>2795</v>
      </c>
      <c r="E61" s="134" t="s">
        <v>2469</v>
      </c>
      <c r="F61" s="228" t="s">
        <v>2878</v>
      </c>
      <c r="G61" s="163" t="s">
        <v>2796</v>
      </c>
      <c r="H61" s="163"/>
      <c r="I61" s="164" t="s">
        <v>2929</v>
      </c>
      <c r="J61" s="165">
        <v>14620</v>
      </c>
      <c r="K61" s="251">
        <v>8120</v>
      </c>
      <c r="L61" s="251">
        <v>5000</v>
      </c>
      <c r="M61" s="250" t="s">
        <v>2884</v>
      </c>
      <c r="N61" s="271">
        <v>3000</v>
      </c>
      <c r="O61" s="271">
        <v>0</v>
      </c>
      <c r="P61" s="272" t="s">
        <v>2884</v>
      </c>
      <c r="Q61" s="288">
        <v>0</v>
      </c>
      <c r="R61" s="288">
        <v>0</v>
      </c>
      <c r="S61" s="287" t="s">
        <v>2884</v>
      </c>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row>
    <row r="62" spans="1:160" s="124" customFormat="1" ht="112.5">
      <c r="A62" s="154">
        <v>57</v>
      </c>
      <c r="B62" s="159">
        <v>35240</v>
      </c>
      <c r="C62" s="160"/>
      <c r="D62" s="212" t="s">
        <v>2715</v>
      </c>
      <c r="E62" s="133" t="s">
        <v>229</v>
      </c>
      <c r="F62" s="224" t="s">
        <v>2719</v>
      </c>
      <c r="G62" s="210" t="s">
        <v>2714</v>
      </c>
      <c r="H62" s="163"/>
      <c r="I62" s="206" t="s">
        <v>2930</v>
      </c>
      <c r="J62" s="165">
        <v>5500</v>
      </c>
      <c r="K62" s="248">
        <v>3600</v>
      </c>
      <c r="L62" s="248">
        <v>3300</v>
      </c>
      <c r="M62" s="249"/>
      <c r="N62" s="266">
        <v>300</v>
      </c>
      <c r="O62" s="266">
        <v>300</v>
      </c>
      <c r="P62" s="267"/>
      <c r="Q62" s="282">
        <v>500</v>
      </c>
      <c r="R62" s="282">
        <v>500</v>
      </c>
      <c r="S62" s="28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row>
    <row r="63" spans="1:160" s="124" customFormat="1" ht="68.099999999999994" customHeight="1">
      <c r="A63" s="154">
        <v>58</v>
      </c>
      <c r="B63" s="159">
        <v>35578</v>
      </c>
      <c r="C63" s="160"/>
      <c r="D63" s="212" t="s">
        <v>2850</v>
      </c>
      <c r="E63" s="133" t="s">
        <v>229</v>
      </c>
      <c r="F63" s="224" t="s">
        <v>2851</v>
      </c>
      <c r="G63" s="210" t="s">
        <v>2852</v>
      </c>
      <c r="H63" s="163"/>
      <c r="I63" s="180" t="s">
        <v>2853</v>
      </c>
      <c r="J63" s="165">
        <v>1420</v>
      </c>
      <c r="K63" s="248">
        <v>1150</v>
      </c>
      <c r="L63" s="248">
        <v>1000</v>
      </c>
      <c r="M63" s="249"/>
      <c r="N63" s="266">
        <v>0</v>
      </c>
      <c r="O63" s="266">
        <v>0</v>
      </c>
      <c r="P63" s="267"/>
      <c r="Q63" s="282">
        <v>0</v>
      </c>
      <c r="R63" s="282">
        <v>0</v>
      </c>
      <c r="S63" s="283"/>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row>
    <row r="64" spans="1:160" s="141" customFormat="1" ht="78.599999999999994" customHeight="1">
      <c r="A64" s="154">
        <v>59</v>
      </c>
      <c r="B64" s="159">
        <v>35008</v>
      </c>
      <c r="C64" s="160" t="s">
        <v>2437</v>
      </c>
      <c r="D64" s="199" t="s">
        <v>2774</v>
      </c>
      <c r="E64" s="133" t="s">
        <v>2775</v>
      </c>
      <c r="F64" s="177" t="s">
        <v>2458</v>
      </c>
      <c r="G64" s="221" t="s">
        <v>2776</v>
      </c>
      <c r="H64" s="163"/>
      <c r="I64" s="180" t="s">
        <v>2870</v>
      </c>
      <c r="J64" s="165">
        <v>8670</v>
      </c>
      <c r="K64" s="248">
        <v>5500</v>
      </c>
      <c r="L64" s="248">
        <v>5500</v>
      </c>
      <c r="M64" s="250" t="s">
        <v>2884</v>
      </c>
      <c r="N64" s="266">
        <v>1000</v>
      </c>
      <c r="O64" s="266">
        <v>500</v>
      </c>
      <c r="P64" s="272" t="s">
        <v>2884</v>
      </c>
      <c r="Q64" s="282">
        <v>400</v>
      </c>
      <c r="R64" s="282">
        <v>0</v>
      </c>
      <c r="S64" s="287" t="s">
        <v>2896</v>
      </c>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row>
    <row r="65" spans="1:52" s="123" customFormat="1" ht="75">
      <c r="A65" s="154">
        <v>60</v>
      </c>
      <c r="B65" s="159">
        <v>34872</v>
      </c>
      <c r="C65" s="160"/>
      <c r="D65" s="199" t="s">
        <v>81</v>
      </c>
      <c r="E65" s="134" t="s">
        <v>211</v>
      </c>
      <c r="F65" s="177" t="s">
        <v>2643</v>
      </c>
      <c r="G65" s="229" t="s">
        <v>2645</v>
      </c>
      <c r="H65" s="230"/>
      <c r="I65" s="206" t="s">
        <v>2904</v>
      </c>
      <c r="J65" s="165">
        <v>3150</v>
      </c>
      <c r="K65" s="248">
        <v>1200</v>
      </c>
      <c r="L65" s="248">
        <v>1200</v>
      </c>
      <c r="M65" s="249"/>
      <c r="N65" s="266">
        <v>1000</v>
      </c>
      <c r="O65" s="266">
        <v>800</v>
      </c>
      <c r="P65" s="267"/>
      <c r="Q65" s="282">
        <v>500</v>
      </c>
      <c r="R65" s="282">
        <v>500</v>
      </c>
      <c r="S65" s="283"/>
    </row>
    <row r="66" spans="1:52" s="124" customFormat="1" ht="93">
      <c r="A66" s="154">
        <v>61</v>
      </c>
      <c r="B66" s="159">
        <v>35427</v>
      </c>
      <c r="C66" s="160" t="s">
        <v>2437</v>
      </c>
      <c r="D66" s="199" t="s">
        <v>2841</v>
      </c>
      <c r="E66" s="134" t="s">
        <v>211</v>
      </c>
      <c r="F66" s="177" t="s">
        <v>2842</v>
      </c>
      <c r="G66" s="229" t="s">
        <v>2843</v>
      </c>
      <c r="H66" s="230" t="s">
        <v>2965</v>
      </c>
      <c r="I66" s="206" t="s">
        <v>2931</v>
      </c>
      <c r="J66" s="165">
        <v>3233</v>
      </c>
      <c r="K66" s="251">
        <v>1000</v>
      </c>
      <c r="L66" s="251">
        <v>1000</v>
      </c>
      <c r="M66" s="250" t="s">
        <v>2884</v>
      </c>
      <c r="N66" s="266">
        <v>100</v>
      </c>
      <c r="O66" s="266">
        <v>100</v>
      </c>
      <c r="P66" s="272" t="s">
        <v>2884</v>
      </c>
      <c r="Q66" s="282">
        <v>100</v>
      </c>
      <c r="R66" s="282">
        <v>100</v>
      </c>
      <c r="S66" s="289" t="s">
        <v>2897</v>
      </c>
      <c r="T66" s="146"/>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row>
    <row r="67" spans="1:52" s="124" customFormat="1" ht="78.599999999999994" customHeight="1">
      <c r="A67" s="154">
        <v>62</v>
      </c>
      <c r="B67" s="159">
        <v>35504</v>
      </c>
      <c r="C67" s="160" t="s">
        <v>2437</v>
      </c>
      <c r="D67" s="199" t="s">
        <v>2813</v>
      </c>
      <c r="E67" s="134" t="s">
        <v>211</v>
      </c>
      <c r="F67" s="177" t="s">
        <v>2814</v>
      </c>
      <c r="G67" s="229" t="s">
        <v>2815</v>
      </c>
      <c r="H67" s="230"/>
      <c r="I67" s="206" t="s">
        <v>2816</v>
      </c>
      <c r="J67" s="165">
        <v>43900</v>
      </c>
      <c r="K67" s="248">
        <v>5000</v>
      </c>
      <c r="L67" s="248">
        <v>4000</v>
      </c>
      <c r="M67" s="250" t="s">
        <v>2884</v>
      </c>
      <c r="N67" s="266">
        <v>1500</v>
      </c>
      <c r="O67" s="266">
        <v>500</v>
      </c>
      <c r="P67" s="272" t="s">
        <v>2884</v>
      </c>
      <c r="Q67" s="282">
        <v>500</v>
      </c>
      <c r="R67" s="282">
        <v>0</v>
      </c>
      <c r="S67" s="287" t="s">
        <v>2896</v>
      </c>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row>
    <row r="68" spans="1:52" s="124" customFormat="1" ht="225">
      <c r="A68" s="154">
        <v>63</v>
      </c>
      <c r="B68" s="159">
        <v>35133</v>
      </c>
      <c r="C68" s="160"/>
      <c r="D68" s="199" t="s">
        <v>75</v>
      </c>
      <c r="E68" s="133" t="s">
        <v>287</v>
      </c>
      <c r="F68" s="177" t="s">
        <v>2644</v>
      </c>
      <c r="G68" s="210" t="s">
        <v>2645</v>
      </c>
      <c r="H68" s="163"/>
      <c r="I68" s="231" t="s">
        <v>2932</v>
      </c>
      <c r="J68" s="165">
        <v>23340</v>
      </c>
      <c r="K68" s="248">
        <v>9000</v>
      </c>
      <c r="L68" s="248">
        <v>7000</v>
      </c>
      <c r="M68" s="249"/>
      <c r="N68" s="266">
        <v>2200</v>
      </c>
      <c r="O68" s="266">
        <v>2200</v>
      </c>
      <c r="P68" s="267"/>
      <c r="Q68" s="282">
        <v>800</v>
      </c>
      <c r="R68" s="282">
        <v>800</v>
      </c>
      <c r="S68" s="28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row>
    <row r="69" spans="1:52" s="124" customFormat="1" ht="101.1" customHeight="1">
      <c r="A69" s="154">
        <v>64</v>
      </c>
      <c r="B69" s="159">
        <v>35582</v>
      </c>
      <c r="C69" s="160"/>
      <c r="D69" s="199" t="s">
        <v>1696</v>
      </c>
      <c r="E69" s="133" t="s">
        <v>2470</v>
      </c>
      <c r="F69" s="177" t="s">
        <v>2698</v>
      </c>
      <c r="G69" s="232" t="s">
        <v>2754</v>
      </c>
      <c r="H69" s="233"/>
      <c r="I69" s="234" t="s">
        <v>2854</v>
      </c>
      <c r="J69" s="165">
        <v>2500</v>
      </c>
      <c r="K69" s="248">
        <v>1300</v>
      </c>
      <c r="L69" s="248">
        <v>1300</v>
      </c>
      <c r="M69" s="249"/>
      <c r="N69" s="271">
        <v>200</v>
      </c>
      <c r="O69" s="271">
        <v>200</v>
      </c>
      <c r="P69" s="272"/>
      <c r="Q69" s="288">
        <v>300</v>
      </c>
      <c r="R69" s="288">
        <v>300</v>
      </c>
      <c r="S69" s="284"/>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row>
    <row r="70" spans="1:52" s="124" customFormat="1" ht="243.75">
      <c r="A70" s="154">
        <v>65</v>
      </c>
      <c r="B70" s="159">
        <v>35525</v>
      </c>
      <c r="C70" s="160" t="s">
        <v>2437</v>
      </c>
      <c r="D70" s="199" t="s">
        <v>2439</v>
      </c>
      <c r="E70" s="134" t="s">
        <v>387</v>
      </c>
      <c r="F70" s="177" t="s">
        <v>2958</v>
      </c>
      <c r="G70" s="222" t="s">
        <v>2818</v>
      </c>
      <c r="H70" s="163"/>
      <c r="I70" s="235" t="s">
        <v>2933</v>
      </c>
      <c r="J70" s="165">
        <v>9473</v>
      </c>
      <c r="K70" s="248">
        <v>4000</v>
      </c>
      <c r="L70" s="248">
        <v>4000</v>
      </c>
      <c r="M70" s="250" t="s">
        <v>2884</v>
      </c>
      <c r="N70" s="266">
        <v>500</v>
      </c>
      <c r="O70" s="266">
        <v>500</v>
      </c>
      <c r="P70" s="272" t="s">
        <v>2884</v>
      </c>
      <c r="Q70" s="282">
        <v>400</v>
      </c>
      <c r="R70" s="282">
        <v>0</v>
      </c>
      <c r="S70" s="287" t="s">
        <v>2898</v>
      </c>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row>
    <row r="71" spans="1:52" s="124" customFormat="1" ht="187.5">
      <c r="A71" s="154">
        <v>66</v>
      </c>
      <c r="B71" s="159">
        <v>35534</v>
      </c>
      <c r="C71" s="160"/>
      <c r="D71" s="199" t="s">
        <v>2646</v>
      </c>
      <c r="E71" s="134" t="s">
        <v>387</v>
      </c>
      <c r="F71" s="177" t="s">
        <v>2844</v>
      </c>
      <c r="G71" s="163" t="s">
        <v>2845</v>
      </c>
      <c r="H71" s="163"/>
      <c r="I71" s="237" t="s">
        <v>2934</v>
      </c>
      <c r="J71" s="165">
        <v>5789</v>
      </c>
      <c r="K71" s="248">
        <v>3720</v>
      </c>
      <c r="L71" s="248">
        <v>3500</v>
      </c>
      <c r="M71" s="249"/>
      <c r="N71" s="271">
        <v>400</v>
      </c>
      <c r="O71" s="271">
        <v>400</v>
      </c>
      <c r="P71" s="272"/>
      <c r="Q71" s="282">
        <v>420</v>
      </c>
      <c r="R71" s="282">
        <v>420</v>
      </c>
      <c r="S71" s="28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row>
    <row r="72" spans="1:52" s="124" customFormat="1" ht="168.75">
      <c r="A72" s="154">
        <v>67</v>
      </c>
      <c r="B72" s="159">
        <v>35533</v>
      </c>
      <c r="C72" s="160"/>
      <c r="D72" s="199" t="s">
        <v>2755</v>
      </c>
      <c r="E72" s="134" t="s">
        <v>387</v>
      </c>
      <c r="F72" s="177" t="s">
        <v>2462</v>
      </c>
      <c r="G72" s="205" t="s">
        <v>2647</v>
      </c>
      <c r="H72" s="163"/>
      <c r="I72" s="231" t="s">
        <v>2935</v>
      </c>
      <c r="J72" s="165">
        <v>6000</v>
      </c>
      <c r="K72" s="248">
        <v>3000</v>
      </c>
      <c r="L72" s="248">
        <v>1500</v>
      </c>
      <c r="M72" s="249"/>
      <c r="N72" s="266">
        <v>0</v>
      </c>
      <c r="O72" s="266">
        <v>0</v>
      </c>
      <c r="P72" s="267"/>
      <c r="Q72" s="282">
        <v>0</v>
      </c>
      <c r="R72" s="282">
        <v>0</v>
      </c>
      <c r="S72" s="28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row>
    <row r="73" spans="1:52" s="124" customFormat="1" ht="93.75">
      <c r="A73" s="154">
        <v>68</v>
      </c>
      <c r="B73" s="159">
        <v>34324</v>
      </c>
      <c r="C73" s="160"/>
      <c r="D73" s="236" t="s">
        <v>2693</v>
      </c>
      <c r="E73" s="134" t="s">
        <v>387</v>
      </c>
      <c r="F73" s="177" t="s">
        <v>2694</v>
      </c>
      <c r="G73" s="221" t="s">
        <v>2695</v>
      </c>
      <c r="H73" s="163" t="s">
        <v>2966</v>
      </c>
      <c r="I73" s="237" t="s">
        <v>2936</v>
      </c>
      <c r="J73" s="165">
        <v>10873</v>
      </c>
      <c r="K73" s="248">
        <v>5500</v>
      </c>
      <c r="L73" s="248">
        <v>5000</v>
      </c>
      <c r="M73" s="249"/>
      <c r="N73" s="271">
        <v>1000</v>
      </c>
      <c r="O73" s="271">
        <v>500</v>
      </c>
      <c r="P73" s="272"/>
      <c r="Q73" s="282">
        <v>500</v>
      </c>
      <c r="R73" s="282">
        <v>500</v>
      </c>
      <c r="S73" s="28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row>
    <row r="74" spans="1:52" s="124" customFormat="1" ht="112.5">
      <c r="A74" s="154">
        <v>69</v>
      </c>
      <c r="B74" s="159">
        <v>35379</v>
      </c>
      <c r="C74" s="160" t="s">
        <v>2437</v>
      </c>
      <c r="D74" s="238" t="s">
        <v>2834</v>
      </c>
      <c r="E74" s="134" t="s">
        <v>387</v>
      </c>
      <c r="F74" s="177" t="s">
        <v>2835</v>
      </c>
      <c r="G74" s="221" t="s">
        <v>2836</v>
      </c>
      <c r="H74" s="163"/>
      <c r="I74" s="237" t="s">
        <v>2937</v>
      </c>
      <c r="J74" s="165">
        <v>10310</v>
      </c>
      <c r="K74" s="248">
        <v>3735</v>
      </c>
      <c r="L74" s="248">
        <v>3000</v>
      </c>
      <c r="M74" s="250" t="s">
        <v>2884</v>
      </c>
      <c r="N74" s="271">
        <v>0</v>
      </c>
      <c r="O74" s="271">
        <v>0</v>
      </c>
      <c r="P74" s="268" t="s">
        <v>2893</v>
      </c>
      <c r="Q74" s="282">
        <v>780</v>
      </c>
      <c r="R74" s="282">
        <v>440</v>
      </c>
      <c r="S74" s="287" t="s">
        <v>2899</v>
      </c>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row>
    <row r="75" spans="1:52" s="124" customFormat="1" ht="69.75">
      <c r="A75" s="154">
        <v>70</v>
      </c>
      <c r="B75" s="159">
        <v>35244</v>
      </c>
      <c r="C75" s="160"/>
      <c r="D75" s="199" t="s">
        <v>2743</v>
      </c>
      <c r="E75" s="239" t="s">
        <v>2798</v>
      </c>
      <c r="F75" s="177" t="s">
        <v>2744</v>
      </c>
      <c r="G75" s="221" t="s">
        <v>2745</v>
      </c>
      <c r="H75" s="163" t="s">
        <v>2873</v>
      </c>
      <c r="I75" s="237" t="s">
        <v>2874</v>
      </c>
      <c r="J75" s="165">
        <v>7000</v>
      </c>
      <c r="K75" s="248">
        <v>3000</v>
      </c>
      <c r="L75" s="248">
        <v>2000</v>
      </c>
      <c r="M75" s="249"/>
      <c r="N75" s="271">
        <v>500</v>
      </c>
      <c r="O75" s="271">
        <v>500</v>
      </c>
      <c r="P75" s="272"/>
      <c r="Q75" s="282">
        <v>0</v>
      </c>
      <c r="R75" s="282">
        <v>0</v>
      </c>
      <c r="S75" s="28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row>
    <row r="76" spans="1:52" s="124" customFormat="1" ht="90.95" customHeight="1">
      <c r="A76" s="154">
        <v>71</v>
      </c>
      <c r="B76" s="159">
        <v>35498</v>
      </c>
      <c r="C76" s="160"/>
      <c r="D76" s="199" t="s">
        <v>124</v>
      </c>
      <c r="E76" s="134" t="s">
        <v>204</v>
      </c>
      <c r="F76" s="177" t="s">
        <v>2726</v>
      </c>
      <c r="G76" s="163" t="s">
        <v>2811</v>
      </c>
      <c r="H76" s="163"/>
      <c r="I76" s="164" t="s">
        <v>2812</v>
      </c>
      <c r="J76" s="165">
        <v>3232</v>
      </c>
      <c r="K76" s="248">
        <v>1940</v>
      </c>
      <c r="L76" s="248">
        <v>1000</v>
      </c>
      <c r="M76" s="249"/>
      <c r="N76" s="271">
        <v>646</v>
      </c>
      <c r="O76" s="271">
        <v>646</v>
      </c>
      <c r="P76" s="272"/>
      <c r="Q76" s="282">
        <v>0</v>
      </c>
      <c r="R76" s="282">
        <v>0</v>
      </c>
      <c r="S76" s="287" t="s">
        <v>2900</v>
      </c>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row>
    <row r="77" spans="1:52" s="124" customFormat="1" ht="112.5">
      <c r="A77" s="154">
        <v>72</v>
      </c>
      <c r="B77" s="159">
        <v>35004</v>
      </c>
      <c r="C77" s="160"/>
      <c r="D77" s="199" t="s">
        <v>83</v>
      </c>
      <c r="E77" s="134" t="s">
        <v>204</v>
      </c>
      <c r="F77" s="225" t="s">
        <v>204</v>
      </c>
      <c r="G77" s="221" t="s">
        <v>2756</v>
      </c>
      <c r="H77" s="163"/>
      <c r="I77" s="206" t="s">
        <v>2938</v>
      </c>
      <c r="J77" s="165">
        <v>8000</v>
      </c>
      <c r="K77" s="248">
        <v>4000</v>
      </c>
      <c r="L77" s="248">
        <v>2500</v>
      </c>
      <c r="M77" s="249"/>
      <c r="N77" s="271">
        <v>1200</v>
      </c>
      <c r="O77" s="271">
        <v>900</v>
      </c>
      <c r="P77" s="272"/>
      <c r="Q77" s="288">
        <v>1200</v>
      </c>
      <c r="R77" s="288">
        <v>0</v>
      </c>
      <c r="S77" s="287" t="s">
        <v>2901</v>
      </c>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row>
    <row r="78" spans="1:52" s="124" customFormat="1" ht="69.75">
      <c r="A78" s="154">
        <v>73</v>
      </c>
      <c r="B78" s="159">
        <v>35274</v>
      </c>
      <c r="C78" s="160"/>
      <c r="D78" s="199" t="s">
        <v>29</v>
      </c>
      <c r="E78" s="133" t="s">
        <v>400</v>
      </c>
      <c r="F78" s="177" t="s">
        <v>2683</v>
      </c>
      <c r="G78" s="221" t="s">
        <v>2757</v>
      </c>
      <c r="H78" s="163"/>
      <c r="I78" s="164" t="s">
        <v>2707</v>
      </c>
      <c r="J78" s="165">
        <v>50100</v>
      </c>
      <c r="K78" s="248">
        <v>21300</v>
      </c>
      <c r="L78" s="248">
        <v>16000</v>
      </c>
      <c r="M78" s="249"/>
      <c r="N78" s="266">
        <v>7300</v>
      </c>
      <c r="O78" s="266">
        <v>3200</v>
      </c>
      <c r="P78" s="267"/>
      <c r="Q78" s="282">
        <v>0</v>
      </c>
      <c r="R78" s="282">
        <v>0</v>
      </c>
      <c r="S78" s="28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row>
    <row r="79" spans="1:52" s="124" customFormat="1" ht="78.75">
      <c r="A79" s="154">
        <v>74</v>
      </c>
      <c r="B79" s="159">
        <v>35540</v>
      </c>
      <c r="C79" s="160"/>
      <c r="D79" s="199" t="s">
        <v>29</v>
      </c>
      <c r="E79" s="133" t="s">
        <v>400</v>
      </c>
      <c r="F79" s="177" t="s">
        <v>2724</v>
      </c>
      <c r="G79" s="163" t="s">
        <v>2847</v>
      </c>
      <c r="H79" s="163"/>
      <c r="I79" s="164" t="s">
        <v>2848</v>
      </c>
      <c r="J79" s="165">
        <v>2500</v>
      </c>
      <c r="K79" s="256">
        <v>2000</v>
      </c>
      <c r="L79" s="256">
        <v>1000</v>
      </c>
      <c r="M79" s="257"/>
      <c r="N79" s="266">
        <v>0</v>
      </c>
      <c r="O79" s="266">
        <v>0</v>
      </c>
      <c r="P79" s="268" t="s">
        <v>2892</v>
      </c>
      <c r="Q79" s="282">
        <v>0</v>
      </c>
      <c r="R79" s="282">
        <v>0</v>
      </c>
      <c r="S79" s="283"/>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row>
    <row r="80" spans="1:52" s="124" customFormat="1" ht="112.5">
      <c r="A80" s="154">
        <v>75</v>
      </c>
      <c r="B80" s="159">
        <v>35383</v>
      </c>
      <c r="C80" s="160"/>
      <c r="D80" s="199" t="s">
        <v>29</v>
      </c>
      <c r="E80" s="133" t="s">
        <v>400</v>
      </c>
      <c r="F80" s="177" t="s">
        <v>2697</v>
      </c>
      <c r="G80" s="221" t="s">
        <v>2758</v>
      </c>
      <c r="H80" s="163"/>
      <c r="I80" s="180" t="s">
        <v>2939</v>
      </c>
      <c r="J80" s="165">
        <v>6380</v>
      </c>
      <c r="K80" s="248">
        <v>2200</v>
      </c>
      <c r="L80" s="248">
        <v>1500</v>
      </c>
      <c r="M80" s="249"/>
      <c r="N80" s="266">
        <v>2600</v>
      </c>
      <c r="O80" s="266">
        <v>2600</v>
      </c>
      <c r="P80" s="267"/>
      <c r="Q80" s="282">
        <v>0</v>
      </c>
      <c r="R80" s="282">
        <v>0</v>
      </c>
      <c r="S80" s="28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row>
    <row r="81" spans="1:44" s="124" customFormat="1" ht="56.25">
      <c r="A81" s="154">
        <v>76</v>
      </c>
      <c r="B81" s="159">
        <v>34249</v>
      </c>
      <c r="C81" s="160"/>
      <c r="D81" s="199" t="s">
        <v>29</v>
      </c>
      <c r="E81" s="133" t="s">
        <v>400</v>
      </c>
      <c r="F81" s="177" t="s">
        <v>2641</v>
      </c>
      <c r="G81" s="210" t="s">
        <v>2759</v>
      </c>
      <c r="H81" s="163" t="s">
        <v>2773</v>
      </c>
      <c r="I81" s="206" t="s">
        <v>2708</v>
      </c>
      <c r="J81" s="167">
        <v>2950</v>
      </c>
      <c r="K81" s="256">
        <v>2300</v>
      </c>
      <c r="L81" s="256">
        <v>2000</v>
      </c>
      <c r="M81" s="257"/>
      <c r="N81" s="266">
        <v>0</v>
      </c>
      <c r="O81" s="266">
        <v>0</v>
      </c>
      <c r="P81" s="267"/>
      <c r="Q81" s="282">
        <v>0</v>
      </c>
      <c r="R81" s="282">
        <v>0</v>
      </c>
      <c r="S81" s="28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row>
    <row r="82" spans="1:44" s="124" customFormat="1" ht="79.5" thickBot="1">
      <c r="A82" s="154">
        <v>77</v>
      </c>
      <c r="B82" s="159">
        <v>35461</v>
      </c>
      <c r="C82" s="160"/>
      <c r="D82" s="199" t="s">
        <v>29</v>
      </c>
      <c r="E82" s="133" t="s">
        <v>400</v>
      </c>
      <c r="F82" s="177" t="s">
        <v>127</v>
      </c>
      <c r="G82" s="174" t="s">
        <v>2760</v>
      </c>
      <c r="H82" s="163"/>
      <c r="I82" s="211" t="s">
        <v>2905</v>
      </c>
      <c r="J82" s="166">
        <v>28000</v>
      </c>
      <c r="K82" s="258">
        <v>8000</v>
      </c>
      <c r="L82" s="258">
        <v>7000</v>
      </c>
      <c r="M82" s="259"/>
      <c r="N82" s="274">
        <v>0</v>
      </c>
      <c r="O82" s="274">
        <v>0</v>
      </c>
      <c r="P82" s="275" t="s">
        <v>2892</v>
      </c>
      <c r="Q82" s="290">
        <v>0</v>
      </c>
      <c r="R82" s="291">
        <v>0</v>
      </c>
      <c r="S82" s="292"/>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row>
    <row r="83" spans="1:44" s="123" customFormat="1" ht="33" thickTop="1" thickBot="1">
      <c r="A83" s="148"/>
      <c r="B83" s="126"/>
      <c r="C83" s="126"/>
      <c r="D83" s="240"/>
      <c r="E83" s="241"/>
      <c r="F83" s="242"/>
      <c r="G83" s="127"/>
      <c r="H83" s="127"/>
      <c r="I83" s="243"/>
      <c r="J83" s="298">
        <f>SUM(J6:J82)</f>
        <v>1270664</v>
      </c>
      <c r="K83" s="260">
        <f t="shared" ref="K83" si="0">SUM(K6:K82)</f>
        <v>537844</v>
      </c>
      <c r="L83" s="261">
        <f>SUM(L6:L82)</f>
        <v>359835</v>
      </c>
      <c r="M83" s="262"/>
      <c r="N83" s="276">
        <f t="shared" ref="N83" si="1">SUM(N6:N82)</f>
        <v>162794</v>
      </c>
      <c r="O83" s="276">
        <f>SUM(O6:O82)</f>
        <v>91696</v>
      </c>
      <c r="P83" s="277"/>
      <c r="Q83" s="293">
        <f t="shared" ref="Q83" si="2">SUM(Q6:Q82)</f>
        <v>12192</v>
      </c>
      <c r="R83" s="294">
        <f>SUM(R6:R82)</f>
        <v>6060</v>
      </c>
      <c r="S83" s="295"/>
      <c r="T83" s="139"/>
    </row>
    <row r="84" spans="1:44" s="125" customFormat="1" ht="30" customHeight="1" thickTop="1">
      <c r="A84" s="132"/>
      <c r="B84" s="130"/>
      <c r="C84" s="130"/>
      <c r="D84" s="136"/>
      <c r="E84" s="136"/>
      <c r="F84" s="136"/>
      <c r="G84" s="379"/>
      <c r="H84" s="379"/>
      <c r="I84" s="379"/>
      <c r="J84" s="130"/>
      <c r="K84" s="379"/>
      <c r="L84" s="379"/>
      <c r="M84" s="379"/>
      <c r="N84" s="147"/>
      <c r="O84" s="147"/>
      <c r="P84" s="147"/>
      <c r="Q84" s="130"/>
      <c r="R84" s="130"/>
      <c r="S84" s="130"/>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row>
    <row r="85" spans="1:44" ht="20.100000000000001" customHeight="1">
      <c r="D85" s="129"/>
      <c r="E85" s="129"/>
      <c r="F85" s="129"/>
      <c r="G85" s="379"/>
      <c r="H85" s="379"/>
      <c r="I85" s="296"/>
      <c r="J85" s="244"/>
      <c r="K85" s="153"/>
      <c r="L85" s="153"/>
      <c r="M85" s="153"/>
      <c r="N85" s="126"/>
      <c r="O85" s="126"/>
      <c r="P85" s="126"/>
      <c r="Q85" s="126"/>
      <c r="R85" s="126"/>
      <c r="S85" s="126"/>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row>
    <row r="86" spans="1:44">
      <c r="G86" s="297"/>
      <c r="H86" s="320" t="s">
        <v>2940</v>
      </c>
      <c r="I86" s="322" t="s">
        <v>2941</v>
      </c>
      <c r="J86" s="322"/>
      <c r="K86" s="322"/>
      <c r="L86" s="322"/>
      <c r="M86" s="321"/>
      <c r="N86" s="321"/>
      <c r="O86" s="138"/>
      <c r="P86" s="138"/>
      <c r="Q86" s="138"/>
      <c r="R86" s="126"/>
      <c r="S86" s="126"/>
    </row>
    <row r="87" spans="1:44" ht="27" thickBot="1">
      <c r="H87" s="338"/>
      <c r="I87" s="320"/>
      <c r="J87" s="322"/>
      <c r="K87" s="322"/>
      <c r="L87" s="322"/>
      <c r="M87" s="322"/>
      <c r="N87" s="322"/>
      <c r="O87" s="138"/>
      <c r="P87" s="138"/>
      <c r="Q87" s="138"/>
      <c r="R87" s="126"/>
      <c r="S87" s="126"/>
    </row>
    <row r="88" spans="1:44">
      <c r="H88" s="352" t="s">
        <v>2942</v>
      </c>
      <c r="I88" s="353"/>
      <c r="J88" s="348" t="s">
        <v>2946</v>
      </c>
      <c r="K88" s="349"/>
      <c r="L88" s="349"/>
      <c r="M88" s="137"/>
      <c r="N88" s="137"/>
      <c r="O88" s="137"/>
      <c r="P88" s="137"/>
      <c r="Q88" s="137"/>
      <c r="R88" s="126"/>
      <c r="S88" s="126"/>
    </row>
    <row r="89" spans="1:44">
      <c r="H89" s="299"/>
      <c r="I89" s="300"/>
      <c r="J89" s="339" t="s">
        <v>2945</v>
      </c>
      <c r="K89" s="339"/>
      <c r="L89" s="339"/>
      <c r="M89" s="339"/>
      <c r="N89" s="339"/>
      <c r="O89" s="339"/>
      <c r="P89" s="339"/>
      <c r="Q89" s="339"/>
      <c r="R89" s="126"/>
      <c r="S89" s="126"/>
    </row>
    <row r="90" spans="1:44">
      <c r="H90" s="340" t="s">
        <v>2855</v>
      </c>
      <c r="I90" s="341"/>
      <c r="J90" s="356" t="s">
        <v>2943</v>
      </c>
      <c r="K90" s="357"/>
      <c r="L90" s="357"/>
      <c r="M90" s="357"/>
      <c r="N90" s="137"/>
      <c r="O90" s="137"/>
      <c r="P90" s="137"/>
      <c r="Q90" s="137"/>
      <c r="R90" s="126"/>
      <c r="S90" s="126"/>
    </row>
    <row r="91" spans="1:44">
      <c r="H91" s="340" t="s">
        <v>2856</v>
      </c>
      <c r="I91" s="341"/>
      <c r="J91" s="354" t="s">
        <v>127</v>
      </c>
      <c r="K91" s="342" t="s">
        <v>2640</v>
      </c>
      <c r="L91" s="342" t="s">
        <v>129</v>
      </c>
      <c r="M91" s="358" t="s">
        <v>2952</v>
      </c>
      <c r="N91" s="138"/>
      <c r="O91" s="137"/>
      <c r="P91" s="137"/>
      <c r="Q91" s="137"/>
      <c r="R91" s="126"/>
      <c r="S91" s="126"/>
    </row>
    <row r="92" spans="1:44">
      <c r="H92" s="340" t="s">
        <v>2857</v>
      </c>
      <c r="I92" s="341"/>
      <c r="J92" s="355"/>
      <c r="K92" s="327"/>
      <c r="L92" s="327"/>
      <c r="M92" s="334"/>
      <c r="N92" s="350"/>
      <c r="O92" s="137"/>
      <c r="P92" s="137"/>
      <c r="Q92" s="137"/>
      <c r="R92" s="126"/>
      <c r="S92" s="126"/>
    </row>
    <row r="93" spans="1:44">
      <c r="H93" s="340" t="s">
        <v>2858</v>
      </c>
      <c r="I93" s="341"/>
      <c r="J93" s="359">
        <f>K83</f>
        <v>537844</v>
      </c>
      <c r="K93" s="343">
        <f>N83</f>
        <v>162794</v>
      </c>
      <c r="L93" s="325">
        <f>Q83</f>
        <v>12192</v>
      </c>
      <c r="M93" s="330">
        <f>J93+K93+L93</f>
        <v>712830</v>
      </c>
      <c r="N93" s="350"/>
      <c r="O93" s="137"/>
      <c r="P93" s="137"/>
      <c r="Q93" s="137"/>
      <c r="R93" s="126"/>
      <c r="S93" s="126"/>
    </row>
    <row r="94" spans="1:44">
      <c r="H94" s="340" t="s">
        <v>2859</v>
      </c>
      <c r="I94" s="341"/>
      <c r="J94" s="360"/>
      <c r="K94" s="344"/>
      <c r="L94" s="326"/>
      <c r="M94" s="331"/>
      <c r="N94" s="346"/>
      <c r="O94" s="301"/>
      <c r="P94" s="301"/>
      <c r="Q94" s="137"/>
      <c r="R94" s="126"/>
      <c r="S94" s="126"/>
    </row>
    <row r="95" spans="1:44" ht="27" thickBot="1">
      <c r="H95" s="340" t="s">
        <v>2860</v>
      </c>
      <c r="I95" s="341"/>
      <c r="J95" s="360"/>
      <c r="K95" s="344"/>
      <c r="L95" s="345"/>
      <c r="M95" s="331"/>
      <c r="N95" s="347"/>
      <c r="O95" s="130"/>
      <c r="P95" s="130"/>
      <c r="Q95" s="130"/>
      <c r="R95" s="126"/>
      <c r="S95" s="126"/>
    </row>
    <row r="96" spans="1:44" ht="38.25" thickBot="1">
      <c r="H96" s="340" t="s">
        <v>2861</v>
      </c>
      <c r="I96" s="341"/>
      <c r="J96" s="307" t="s">
        <v>2947</v>
      </c>
      <c r="K96" s="308" t="s">
        <v>2948</v>
      </c>
      <c r="L96" s="308" t="s">
        <v>2957</v>
      </c>
      <c r="M96" s="309" t="s">
        <v>2954</v>
      </c>
      <c r="N96" s="347"/>
      <c r="O96" s="130"/>
      <c r="P96" s="130"/>
      <c r="Q96" s="130"/>
      <c r="R96" s="126"/>
      <c r="S96" s="126"/>
    </row>
    <row r="97" spans="8:19">
      <c r="H97" s="340" t="s">
        <v>2862</v>
      </c>
      <c r="I97" s="341"/>
      <c r="J97" s="137"/>
      <c r="K97" s="137"/>
      <c r="L97" s="137"/>
      <c r="M97" s="302"/>
      <c r="N97" s="137"/>
      <c r="O97" s="130"/>
      <c r="P97" s="130"/>
      <c r="Q97" s="130"/>
      <c r="R97" s="126"/>
      <c r="S97" s="126"/>
    </row>
    <row r="98" spans="8:19">
      <c r="H98" s="340" t="s">
        <v>2863</v>
      </c>
      <c r="I98" s="341"/>
      <c r="J98" s="137"/>
      <c r="K98" s="137"/>
      <c r="L98" s="137"/>
      <c r="M98" s="137"/>
      <c r="N98" s="137"/>
      <c r="O98" s="130"/>
      <c r="P98" s="130"/>
      <c r="Q98" s="130"/>
      <c r="R98" s="126"/>
      <c r="S98" s="126"/>
    </row>
    <row r="99" spans="8:19">
      <c r="H99" s="340" t="s">
        <v>2865</v>
      </c>
      <c r="I99" s="341"/>
      <c r="J99" s="137"/>
      <c r="K99" s="137"/>
      <c r="L99" s="137"/>
      <c r="M99" s="137"/>
      <c r="N99" s="137"/>
      <c r="O99" s="130"/>
      <c r="P99" s="130"/>
      <c r="Q99" s="130"/>
      <c r="R99" s="126"/>
      <c r="S99" s="126"/>
    </row>
    <row r="100" spans="8:19">
      <c r="H100" s="340" t="s">
        <v>2866</v>
      </c>
      <c r="I100" s="341"/>
      <c r="J100" s="137"/>
      <c r="K100" s="137"/>
      <c r="L100" s="137"/>
      <c r="M100" s="137"/>
      <c r="N100" s="137"/>
      <c r="O100" s="130"/>
      <c r="P100" s="130"/>
      <c r="Q100" s="130"/>
      <c r="R100" s="126"/>
      <c r="S100" s="126"/>
    </row>
    <row r="101" spans="8:19">
      <c r="H101" s="340" t="s">
        <v>2864</v>
      </c>
      <c r="I101" s="341"/>
      <c r="J101" s="137"/>
      <c r="K101" s="137"/>
      <c r="L101" s="137"/>
      <c r="M101" s="137"/>
      <c r="N101" s="137"/>
      <c r="O101" s="130"/>
      <c r="P101" s="130"/>
      <c r="Q101" s="130"/>
      <c r="R101" s="126"/>
      <c r="S101" s="126"/>
    </row>
    <row r="102" spans="8:19" ht="27" thickBot="1">
      <c r="H102" s="340"/>
      <c r="I102" s="341"/>
      <c r="J102" s="137"/>
      <c r="K102" s="137"/>
      <c r="L102" s="137"/>
      <c r="M102" s="137"/>
      <c r="N102" s="137"/>
      <c r="O102" s="130"/>
      <c r="P102" s="130"/>
      <c r="Q102" s="130"/>
      <c r="R102" s="126"/>
      <c r="S102" s="126"/>
    </row>
    <row r="103" spans="8:19">
      <c r="H103" s="351"/>
      <c r="I103" s="351"/>
      <c r="J103" s="137"/>
      <c r="K103" s="137"/>
      <c r="L103" s="137"/>
      <c r="M103" s="137"/>
      <c r="N103" s="137"/>
      <c r="O103" s="130"/>
      <c r="P103" s="130"/>
      <c r="Q103" s="130"/>
      <c r="R103" s="126"/>
      <c r="S103" s="126"/>
    </row>
    <row r="104" spans="8:19">
      <c r="H104" s="320" t="s">
        <v>2940</v>
      </c>
      <c r="I104" s="322" t="s">
        <v>2944</v>
      </c>
      <c r="J104" s="322"/>
      <c r="K104" s="322"/>
      <c r="L104" s="322"/>
      <c r="M104" s="322"/>
      <c r="N104" s="322"/>
      <c r="O104" s="130"/>
      <c r="P104" s="130"/>
      <c r="Q104" s="130"/>
      <c r="R104" s="126"/>
      <c r="S104" s="126"/>
    </row>
    <row r="105" spans="8:19">
      <c r="H105" s="321"/>
      <c r="I105" s="322"/>
      <c r="J105" s="322"/>
      <c r="K105" s="322"/>
      <c r="L105" s="322"/>
      <c r="M105" s="322"/>
      <c r="N105" s="322"/>
      <c r="O105" s="126"/>
      <c r="P105" s="126"/>
      <c r="Q105" s="126"/>
      <c r="R105" s="126"/>
      <c r="S105" s="126"/>
    </row>
    <row r="106" spans="8:19">
      <c r="I106" s="303"/>
      <c r="J106" s="304" t="s">
        <v>2964</v>
      </c>
      <c r="K106" s="119"/>
      <c r="L106" s="119"/>
      <c r="M106" s="119"/>
      <c r="N106" s="119"/>
      <c r="O106" s="126"/>
      <c r="P106" s="126"/>
      <c r="Q106" s="126"/>
      <c r="R106" s="126"/>
      <c r="S106" s="126"/>
    </row>
    <row r="107" spans="8:19">
      <c r="I107" s="128"/>
      <c r="K107" s="119"/>
      <c r="L107" s="119"/>
      <c r="M107" s="305"/>
      <c r="N107" s="119"/>
      <c r="O107" s="126"/>
      <c r="P107" s="126"/>
      <c r="Q107" s="126"/>
      <c r="R107" s="126"/>
      <c r="S107" s="126"/>
    </row>
    <row r="108" spans="8:19" ht="59.25" customHeight="1">
      <c r="J108" s="335" t="s">
        <v>2949</v>
      </c>
      <c r="K108" s="336"/>
      <c r="L108" s="336"/>
      <c r="M108" s="337"/>
      <c r="N108" s="119"/>
      <c r="O108" s="126"/>
      <c r="P108" s="126"/>
      <c r="Q108" s="126"/>
      <c r="R108" s="126"/>
      <c r="S108" s="126"/>
    </row>
    <row r="109" spans="8:19">
      <c r="J109" s="323" t="s">
        <v>127</v>
      </c>
      <c r="K109" s="327" t="s">
        <v>2640</v>
      </c>
      <c r="L109" s="329" t="s">
        <v>129</v>
      </c>
      <c r="M109" s="333" t="s">
        <v>2956</v>
      </c>
      <c r="N109" s="119"/>
      <c r="O109" s="126"/>
      <c r="P109" s="126"/>
      <c r="Q109" s="126"/>
      <c r="R109" s="126"/>
      <c r="S109" s="126"/>
    </row>
    <row r="110" spans="8:19">
      <c r="J110" s="324"/>
      <c r="K110" s="328"/>
      <c r="L110" s="327"/>
      <c r="M110" s="334"/>
      <c r="N110" s="119"/>
      <c r="O110" s="126"/>
      <c r="P110" s="126"/>
      <c r="Q110" s="126"/>
      <c r="R110" s="126"/>
      <c r="S110" s="126"/>
    </row>
    <row r="111" spans="8:19">
      <c r="J111" s="325">
        <f>L83</f>
        <v>359835</v>
      </c>
      <c r="K111" s="325">
        <f>O83</f>
        <v>91696</v>
      </c>
      <c r="L111" s="325">
        <f>R83</f>
        <v>6060</v>
      </c>
      <c r="M111" s="330">
        <f>J111+K111+L111</f>
        <v>457591</v>
      </c>
      <c r="N111" s="119"/>
      <c r="O111" s="126"/>
      <c r="P111" s="126"/>
      <c r="Q111" s="126"/>
      <c r="R111" s="126"/>
      <c r="S111" s="126"/>
    </row>
    <row r="112" spans="8:19">
      <c r="J112" s="326"/>
      <c r="K112" s="326"/>
      <c r="L112" s="326"/>
      <c r="M112" s="331"/>
      <c r="N112" s="119"/>
      <c r="O112" s="126"/>
      <c r="P112" s="126"/>
      <c r="Q112" s="126"/>
      <c r="R112" s="126"/>
      <c r="S112" s="126"/>
    </row>
    <row r="113" spans="10:19">
      <c r="J113" s="326"/>
      <c r="K113" s="326"/>
      <c r="L113" s="326"/>
      <c r="M113" s="332"/>
      <c r="N113" s="119"/>
      <c r="O113" s="126"/>
      <c r="P113" s="126"/>
      <c r="Q113" s="126"/>
      <c r="R113" s="126"/>
      <c r="S113" s="126"/>
    </row>
    <row r="114" spans="10:19" ht="37.5">
      <c r="J114" s="310" t="s">
        <v>2953</v>
      </c>
      <c r="K114" s="306" t="s">
        <v>2950</v>
      </c>
      <c r="L114" s="306" t="s">
        <v>2951</v>
      </c>
      <c r="M114" s="306" t="s">
        <v>2955</v>
      </c>
      <c r="N114" s="126"/>
      <c r="O114" s="126"/>
      <c r="P114" s="126"/>
      <c r="Q114" s="126"/>
      <c r="R114" s="126"/>
      <c r="S114" s="126"/>
    </row>
    <row r="115" spans="10:19">
      <c r="K115" s="153"/>
      <c r="L115" s="153"/>
      <c r="M115" s="153"/>
      <c r="N115" s="126"/>
      <c r="O115" s="126"/>
      <c r="P115" s="126"/>
      <c r="Q115" s="126"/>
      <c r="R115" s="126"/>
      <c r="S115" s="126"/>
    </row>
    <row r="116" spans="10:19">
      <c r="K116" s="153"/>
      <c r="L116" s="153"/>
      <c r="M116" s="153"/>
      <c r="N116" s="126"/>
      <c r="O116" s="126"/>
      <c r="P116" s="126"/>
      <c r="Q116" s="126"/>
      <c r="R116" s="126"/>
      <c r="S116" s="126"/>
    </row>
    <row r="117" spans="10:19">
      <c r="K117" s="153"/>
      <c r="L117" s="153"/>
      <c r="M117" s="153"/>
      <c r="N117" s="126"/>
      <c r="O117" s="126"/>
      <c r="P117" s="126"/>
      <c r="Q117" s="126"/>
      <c r="R117" s="126"/>
      <c r="S117" s="126"/>
    </row>
    <row r="118" spans="10:19">
      <c r="K118" s="153"/>
      <c r="L118" s="153"/>
      <c r="M118" s="153"/>
      <c r="N118" s="126"/>
      <c r="O118" s="126"/>
      <c r="P118" s="126"/>
      <c r="Q118" s="126"/>
      <c r="R118" s="126"/>
      <c r="S118" s="126"/>
    </row>
    <row r="119" spans="10:19">
      <c r="K119" s="153"/>
      <c r="L119" s="153"/>
      <c r="M119" s="153"/>
      <c r="N119" s="126"/>
      <c r="O119" s="126"/>
      <c r="P119" s="126"/>
      <c r="Q119" s="126"/>
      <c r="R119" s="126"/>
      <c r="S119" s="126"/>
    </row>
    <row r="120" spans="10:19">
      <c r="K120" s="153"/>
      <c r="L120" s="153"/>
      <c r="M120" s="153"/>
      <c r="N120" s="126"/>
      <c r="O120" s="126"/>
      <c r="P120" s="126"/>
      <c r="Q120" s="126"/>
      <c r="R120" s="126"/>
      <c r="S120" s="126"/>
    </row>
    <row r="121" spans="10:19">
      <c r="K121" s="153"/>
      <c r="L121" s="153"/>
      <c r="M121" s="153"/>
      <c r="N121" s="126"/>
      <c r="O121" s="126"/>
      <c r="P121" s="126"/>
      <c r="Q121" s="126"/>
      <c r="R121" s="126"/>
      <c r="S121" s="126"/>
    </row>
    <row r="122" spans="10:19">
      <c r="K122" s="153"/>
      <c r="L122" s="153"/>
      <c r="M122" s="153"/>
      <c r="N122" s="126"/>
      <c r="O122" s="126"/>
      <c r="P122" s="126"/>
      <c r="Q122" s="126"/>
      <c r="R122" s="126"/>
      <c r="S122" s="126"/>
    </row>
    <row r="123" spans="10:19">
      <c r="K123" s="153"/>
      <c r="L123" s="153"/>
      <c r="M123" s="153"/>
      <c r="N123" s="126"/>
      <c r="O123" s="126"/>
      <c r="P123" s="126"/>
      <c r="Q123" s="126"/>
      <c r="R123" s="126"/>
      <c r="S123" s="126"/>
    </row>
    <row r="124" spans="10:19">
      <c r="K124" s="153"/>
      <c r="L124" s="153"/>
      <c r="M124" s="153"/>
      <c r="N124" s="126"/>
      <c r="O124" s="126"/>
      <c r="P124" s="126"/>
      <c r="Q124" s="126"/>
      <c r="R124" s="126"/>
      <c r="S124" s="126"/>
    </row>
    <row r="125" spans="10:19">
      <c r="K125" s="153"/>
      <c r="L125" s="153"/>
      <c r="M125" s="153"/>
      <c r="N125" s="126"/>
      <c r="O125" s="126"/>
      <c r="P125" s="126"/>
      <c r="Q125" s="126"/>
      <c r="R125" s="126"/>
      <c r="S125" s="126"/>
    </row>
    <row r="126" spans="10:19">
      <c r="K126" s="153"/>
      <c r="L126" s="153"/>
      <c r="M126" s="153"/>
      <c r="N126" s="126"/>
      <c r="O126" s="126"/>
      <c r="P126" s="126"/>
      <c r="Q126" s="126"/>
      <c r="R126" s="126"/>
      <c r="S126" s="126"/>
    </row>
    <row r="127" spans="10:19">
      <c r="K127" s="153"/>
      <c r="L127" s="153"/>
      <c r="M127" s="153"/>
      <c r="N127" s="126"/>
      <c r="O127" s="126"/>
      <c r="P127" s="126"/>
      <c r="Q127" s="126"/>
      <c r="R127" s="126"/>
      <c r="S127" s="126"/>
    </row>
    <row r="128" spans="10:19">
      <c r="K128" s="153"/>
      <c r="L128" s="153"/>
      <c r="M128" s="153"/>
      <c r="N128" s="126"/>
      <c r="O128" s="126"/>
      <c r="P128" s="126"/>
      <c r="Q128" s="126"/>
      <c r="R128" s="126"/>
      <c r="S128" s="126"/>
    </row>
    <row r="129" spans="11:19">
      <c r="K129" s="153"/>
      <c r="L129" s="153"/>
      <c r="M129" s="153"/>
      <c r="N129" s="126"/>
      <c r="O129" s="126"/>
      <c r="P129" s="126"/>
      <c r="Q129" s="126"/>
      <c r="R129" s="126"/>
      <c r="S129" s="126"/>
    </row>
    <row r="130" spans="11:19">
      <c r="K130" s="153"/>
      <c r="L130" s="153"/>
      <c r="M130" s="153"/>
      <c r="N130" s="126"/>
      <c r="O130" s="126"/>
      <c r="P130" s="126"/>
      <c r="Q130" s="126"/>
      <c r="R130" s="126"/>
      <c r="S130" s="126"/>
    </row>
    <row r="131" spans="11:19">
      <c r="K131" s="153"/>
      <c r="L131" s="153"/>
      <c r="M131" s="153"/>
      <c r="N131" s="126"/>
      <c r="O131" s="126"/>
      <c r="P131" s="126"/>
      <c r="Q131" s="126"/>
      <c r="R131" s="126"/>
      <c r="S131" s="126"/>
    </row>
    <row r="132" spans="11:19">
      <c r="K132" s="153"/>
      <c r="L132" s="153"/>
      <c r="M132" s="153"/>
      <c r="N132" s="126"/>
      <c r="O132" s="126"/>
      <c r="P132" s="126"/>
      <c r="Q132" s="126"/>
      <c r="R132" s="126"/>
      <c r="S132" s="126"/>
    </row>
    <row r="133" spans="11:19">
      <c r="K133" s="153"/>
      <c r="L133" s="153"/>
      <c r="M133" s="153"/>
      <c r="N133" s="126"/>
      <c r="O133" s="126"/>
      <c r="P133" s="126"/>
      <c r="Q133" s="126"/>
      <c r="R133" s="126"/>
      <c r="S133" s="126"/>
    </row>
    <row r="134" spans="11:19">
      <c r="K134" s="153"/>
      <c r="L134" s="153"/>
      <c r="M134" s="153"/>
      <c r="N134" s="126"/>
      <c r="O134" s="126"/>
      <c r="P134" s="126"/>
      <c r="Q134" s="126"/>
      <c r="R134" s="126"/>
      <c r="S134" s="126"/>
    </row>
    <row r="135" spans="11:19">
      <c r="K135" s="153"/>
      <c r="L135" s="153"/>
      <c r="M135" s="153"/>
      <c r="N135" s="126"/>
      <c r="O135" s="126"/>
      <c r="P135" s="126"/>
      <c r="Q135" s="126"/>
      <c r="R135" s="126"/>
      <c r="S135" s="126"/>
    </row>
    <row r="136" spans="11:19">
      <c r="K136" s="153"/>
      <c r="L136" s="153"/>
      <c r="M136" s="153"/>
      <c r="N136" s="126"/>
      <c r="O136" s="126"/>
      <c r="P136" s="126"/>
      <c r="Q136" s="126"/>
      <c r="R136" s="126"/>
      <c r="S136" s="126"/>
    </row>
    <row r="137" spans="11:19">
      <c r="K137" s="153"/>
      <c r="L137" s="153"/>
      <c r="M137" s="153"/>
      <c r="N137" s="126"/>
      <c r="O137" s="126"/>
      <c r="P137" s="126"/>
      <c r="Q137" s="126"/>
      <c r="R137" s="126"/>
      <c r="S137" s="126"/>
    </row>
    <row r="138" spans="11:19">
      <c r="K138" s="153"/>
      <c r="L138" s="153"/>
      <c r="M138" s="153"/>
      <c r="N138" s="126"/>
      <c r="O138" s="126"/>
      <c r="P138" s="126"/>
      <c r="Q138" s="126"/>
      <c r="R138" s="126"/>
      <c r="S138" s="126"/>
    </row>
    <row r="139" spans="11:19">
      <c r="K139" s="153"/>
      <c r="L139" s="153"/>
      <c r="M139" s="153"/>
      <c r="N139" s="126"/>
      <c r="O139" s="126"/>
      <c r="P139" s="126"/>
      <c r="Q139" s="126"/>
      <c r="R139" s="126"/>
      <c r="S139" s="126"/>
    </row>
    <row r="140" spans="11:19">
      <c r="K140" s="153"/>
      <c r="L140" s="153"/>
      <c r="M140" s="153"/>
      <c r="N140" s="126"/>
      <c r="O140" s="126"/>
      <c r="P140" s="126"/>
      <c r="Q140" s="126"/>
      <c r="R140" s="126"/>
      <c r="S140" s="126"/>
    </row>
    <row r="141" spans="11:19">
      <c r="K141" s="153"/>
      <c r="L141" s="153"/>
      <c r="M141" s="153"/>
      <c r="N141" s="126"/>
      <c r="O141" s="126"/>
      <c r="P141" s="126"/>
      <c r="Q141" s="126"/>
      <c r="R141" s="126"/>
      <c r="S141" s="126"/>
    </row>
    <row r="142" spans="11:19">
      <c r="K142" s="153"/>
      <c r="L142" s="153"/>
      <c r="M142" s="153"/>
      <c r="N142" s="126"/>
      <c r="O142" s="126"/>
      <c r="P142" s="126"/>
      <c r="Q142" s="126"/>
      <c r="R142" s="126"/>
      <c r="S142" s="126"/>
    </row>
    <row r="143" spans="11:19">
      <c r="K143" s="153"/>
      <c r="L143" s="153"/>
      <c r="M143" s="153"/>
      <c r="N143" s="126"/>
      <c r="O143" s="126"/>
      <c r="P143" s="126"/>
      <c r="Q143" s="126"/>
      <c r="R143" s="126"/>
      <c r="S143" s="126"/>
    </row>
    <row r="144" spans="11:19">
      <c r="K144" s="153"/>
      <c r="L144" s="153"/>
      <c r="M144" s="153"/>
      <c r="N144" s="126"/>
      <c r="O144" s="126"/>
      <c r="P144" s="126"/>
      <c r="Q144" s="126"/>
      <c r="R144" s="126"/>
      <c r="S144" s="126"/>
    </row>
    <row r="145" spans="11:19">
      <c r="K145" s="153"/>
      <c r="L145" s="153"/>
      <c r="M145" s="153"/>
      <c r="N145" s="126"/>
      <c r="O145" s="126"/>
      <c r="P145" s="126"/>
      <c r="Q145" s="126"/>
      <c r="R145" s="126"/>
      <c r="S145" s="126"/>
    </row>
    <row r="146" spans="11:19">
      <c r="K146" s="153"/>
      <c r="L146" s="153"/>
      <c r="M146" s="153"/>
      <c r="N146" s="126"/>
      <c r="O146" s="126"/>
      <c r="P146" s="126"/>
      <c r="Q146" s="126"/>
      <c r="R146" s="126"/>
      <c r="S146" s="126"/>
    </row>
    <row r="147" spans="11:19">
      <c r="K147" s="153"/>
      <c r="L147" s="153"/>
      <c r="M147" s="153"/>
      <c r="N147" s="126"/>
      <c r="O147" s="126"/>
      <c r="P147" s="126"/>
      <c r="Q147" s="126"/>
      <c r="R147" s="126"/>
      <c r="S147" s="126"/>
    </row>
    <row r="148" spans="11:19">
      <c r="K148" s="153"/>
      <c r="L148" s="153"/>
      <c r="M148" s="153"/>
      <c r="N148" s="126"/>
      <c r="O148" s="126"/>
      <c r="P148" s="126"/>
      <c r="Q148" s="126"/>
      <c r="R148" s="126"/>
      <c r="S148" s="126"/>
    </row>
    <row r="149" spans="11:19">
      <c r="K149" s="153"/>
      <c r="L149" s="153"/>
      <c r="M149" s="153"/>
      <c r="N149" s="126"/>
      <c r="O149" s="126"/>
      <c r="P149" s="126"/>
      <c r="Q149" s="126"/>
      <c r="R149" s="126"/>
      <c r="S149" s="126"/>
    </row>
    <row r="150" spans="11:19">
      <c r="K150" s="153"/>
      <c r="L150" s="153"/>
      <c r="M150" s="153"/>
      <c r="N150" s="126"/>
      <c r="O150" s="126"/>
      <c r="P150" s="126"/>
      <c r="Q150" s="126"/>
      <c r="R150" s="126"/>
      <c r="S150" s="126"/>
    </row>
    <row r="151" spans="11:19">
      <c r="K151" s="153"/>
      <c r="L151" s="153"/>
      <c r="M151" s="153"/>
      <c r="N151" s="126"/>
      <c r="O151" s="126"/>
      <c r="P151" s="126"/>
      <c r="Q151" s="126"/>
      <c r="R151" s="126"/>
      <c r="S151" s="126"/>
    </row>
    <row r="152" spans="11:19">
      <c r="K152" s="153"/>
      <c r="L152" s="153"/>
      <c r="M152" s="153"/>
      <c r="N152" s="126"/>
      <c r="O152" s="126"/>
      <c r="P152" s="126"/>
      <c r="Q152" s="126"/>
      <c r="R152" s="126"/>
      <c r="S152" s="126"/>
    </row>
    <row r="153" spans="11:19">
      <c r="K153" s="153"/>
      <c r="L153" s="153"/>
      <c r="M153" s="153"/>
      <c r="N153" s="126"/>
      <c r="O153" s="126"/>
      <c r="P153" s="126"/>
      <c r="Q153" s="126"/>
      <c r="R153" s="126"/>
      <c r="S153" s="126"/>
    </row>
    <row r="154" spans="11:19">
      <c r="K154" s="153"/>
      <c r="L154" s="153"/>
      <c r="M154" s="153"/>
      <c r="N154" s="126"/>
      <c r="O154" s="126"/>
      <c r="P154" s="126"/>
      <c r="Q154" s="126"/>
      <c r="R154" s="126"/>
      <c r="S154" s="126"/>
    </row>
    <row r="155" spans="11:19">
      <c r="K155" s="153"/>
      <c r="L155" s="153"/>
      <c r="M155" s="153"/>
      <c r="N155" s="126"/>
      <c r="O155" s="126"/>
      <c r="P155" s="126"/>
      <c r="Q155" s="126"/>
      <c r="R155" s="126"/>
      <c r="S155" s="126"/>
    </row>
    <row r="156" spans="11:19">
      <c r="K156" s="153"/>
      <c r="L156" s="153"/>
      <c r="M156" s="153"/>
      <c r="N156" s="126"/>
      <c r="O156" s="126"/>
      <c r="P156" s="126"/>
      <c r="Q156" s="126"/>
      <c r="R156" s="126"/>
      <c r="S156" s="126"/>
    </row>
    <row r="157" spans="11:19">
      <c r="K157" s="153"/>
      <c r="L157" s="153"/>
      <c r="M157" s="153"/>
      <c r="N157" s="126"/>
      <c r="O157" s="126"/>
      <c r="P157" s="126"/>
      <c r="Q157" s="126"/>
      <c r="R157" s="126"/>
      <c r="S157" s="126"/>
    </row>
    <row r="158" spans="11:19">
      <c r="K158" s="153"/>
      <c r="L158" s="153"/>
      <c r="M158" s="153"/>
      <c r="N158" s="126"/>
      <c r="O158" s="126"/>
      <c r="P158" s="126"/>
      <c r="Q158" s="126"/>
      <c r="R158" s="126"/>
      <c r="S158" s="126"/>
    </row>
    <row r="159" spans="11:19">
      <c r="K159" s="153"/>
      <c r="L159" s="153"/>
      <c r="M159" s="153"/>
      <c r="N159" s="126"/>
      <c r="O159" s="126"/>
      <c r="P159" s="126"/>
      <c r="Q159" s="126"/>
      <c r="R159" s="126"/>
      <c r="S159" s="126"/>
    </row>
    <row r="160" spans="11:19">
      <c r="K160" s="153"/>
      <c r="L160" s="153"/>
      <c r="M160" s="153"/>
      <c r="N160" s="126"/>
      <c r="O160" s="126"/>
      <c r="P160" s="126"/>
      <c r="Q160" s="126"/>
      <c r="R160" s="126"/>
      <c r="S160" s="126"/>
    </row>
    <row r="161" spans="11:19">
      <c r="K161" s="153"/>
      <c r="L161" s="153"/>
      <c r="M161" s="153"/>
      <c r="N161" s="126"/>
      <c r="O161" s="126"/>
      <c r="P161" s="126"/>
      <c r="Q161" s="126"/>
      <c r="R161" s="126"/>
      <c r="S161" s="126"/>
    </row>
    <row r="162" spans="11:19">
      <c r="K162" s="153"/>
      <c r="L162" s="153"/>
      <c r="M162" s="153"/>
      <c r="N162" s="126"/>
      <c r="O162" s="126"/>
      <c r="P162" s="126"/>
      <c r="Q162" s="126"/>
      <c r="R162" s="126"/>
      <c r="S162" s="126"/>
    </row>
    <row r="163" spans="11:19">
      <c r="K163" s="153"/>
      <c r="L163" s="153"/>
      <c r="M163" s="153"/>
      <c r="N163" s="126"/>
      <c r="O163" s="126"/>
      <c r="P163" s="126"/>
      <c r="Q163" s="126"/>
      <c r="R163" s="126"/>
      <c r="S163" s="126"/>
    </row>
    <row r="164" spans="11:19">
      <c r="K164" s="153"/>
      <c r="L164" s="153"/>
      <c r="M164" s="153"/>
      <c r="N164" s="126"/>
      <c r="O164" s="126"/>
      <c r="P164" s="126"/>
      <c r="Q164" s="126"/>
      <c r="R164" s="126"/>
      <c r="S164" s="126"/>
    </row>
    <row r="165" spans="11:19">
      <c r="K165" s="153"/>
      <c r="L165" s="153"/>
      <c r="M165" s="153"/>
      <c r="N165" s="126"/>
      <c r="O165" s="126"/>
      <c r="P165" s="126"/>
      <c r="Q165" s="126"/>
      <c r="R165" s="126"/>
      <c r="S165" s="126"/>
    </row>
    <row r="166" spans="11:19">
      <c r="K166" s="153"/>
      <c r="L166" s="153"/>
      <c r="M166" s="153"/>
      <c r="N166" s="126"/>
      <c r="O166" s="126"/>
      <c r="P166" s="126"/>
      <c r="Q166" s="126"/>
      <c r="R166" s="126"/>
      <c r="S166" s="126"/>
    </row>
    <row r="167" spans="11:19">
      <c r="K167" s="153"/>
      <c r="L167" s="153"/>
      <c r="M167" s="153"/>
      <c r="N167" s="126"/>
      <c r="O167" s="126"/>
      <c r="P167" s="126"/>
      <c r="Q167" s="126"/>
      <c r="R167" s="126"/>
      <c r="S167" s="126"/>
    </row>
    <row r="168" spans="11:19">
      <c r="K168" s="153"/>
      <c r="L168" s="153"/>
      <c r="M168" s="153"/>
      <c r="N168" s="126"/>
      <c r="O168" s="126"/>
      <c r="P168" s="126"/>
      <c r="Q168" s="126"/>
      <c r="R168" s="126"/>
      <c r="S168" s="126"/>
    </row>
    <row r="169" spans="11:19">
      <c r="K169" s="153"/>
      <c r="L169" s="153"/>
      <c r="M169" s="153"/>
      <c r="N169" s="126"/>
      <c r="O169" s="126"/>
      <c r="P169" s="126"/>
      <c r="Q169" s="126"/>
      <c r="R169" s="126"/>
      <c r="S169" s="126"/>
    </row>
    <row r="170" spans="11:19">
      <c r="K170" s="153"/>
      <c r="L170" s="153"/>
      <c r="M170" s="153"/>
      <c r="N170" s="126"/>
      <c r="O170" s="126"/>
      <c r="P170" s="126"/>
      <c r="Q170" s="126"/>
      <c r="R170" s="126"/>
      <c r="S170" s="126"/>
    </row>
    <row r="171" spans="11:19">
      <c r="K171" s="153"/>
      <c r="L171" s="153"/>
      <c r="M171" s="153"/>
      <c r="N171" s="126"/>
      <c r="O171" s="126"/>
      <c r="P171" s="126"/>
      <c r="Q171" s="126"/>
      <c r="R171" s="126"/>
      <c r="S171" s="126"/>
    </row>
    <row r="172" spans="11:19">
      <c r="O172" s="126"/>
      <c r="P172" s="126"/>
      <c r="Q172" s="126"/>
      <c r="R172" s="126"/>
      <c r="S172" s="126"/>
    </row>
    <row r="173" spans="11:19">
      <c r="O173" s="126"/>
      <c r="P173" s="126"/>
      <c r="Q173" s="126"/>
      <c r="R173" s="126"/>
      <c r="S173" s="126"/>
    </row>
    <row r="174" spans="11:19">
      <c r="O174" s="126"/>
      <c r="P174" s="126"/>
      <c r="Q174" s="126"/>
      <c r="R174" s="126"/>
      <c r="S174" s="126"/>
    </row>
    <row r="175" spans="11:19">
      <c r="O175" s="126"/>
      <c r="P175" s="126"/>
      <c r="Q175" s="126"/>
      <c r="R175" s="126"/>
      <c r="S175" s="126"/>
    </row>
    <row r="176" spans="11:19">
      <c r="O176" s="126"/>
      <c r="P176" s="126"/>
      <c r="Q176" s="126"/>
      <c r="R176" s="126"/>
      <c r="S176" s="126"/>
    </row>
    <row r="177" spans="15:19">
      <c r="O177" s="126"/>
      <c r="P177" s="126"/>
      <c r="Q177" s="126"/>
      <c r="R177" s="126"/>
      <c r="S177" s="126"/>
    </row>
    <row r="178" spans="15:19">
      <c r="O178" s="126"/>
      <c r="P178" s="126"/>
      <c r="Q178" s="126"/>
      <c r="R178" s="126"/>
      <c r="S178" s="126"/>
    </row>
  </sheetData>
  <autoFilter ref="B5:H83" xr:uid="{00000000-0009-0000-0000-000001000000}"/>
  <mergeCells count="60">
    <mergeCell ref="B4:B5"/>
    <mergeCell ref="C4:C5"/>
    <mergeCell ref="K84:M84"/>
    <mergeCell ref="G85:H85"/>
    <mergeCell ref="D2:H2"/>
    <mergeCell ref="E4:E5"/>
    <mergeCell ref="G84:I84"/>
    <mergeCell ref="D4:D5"/>
    <mergeCell ref="F1:J1"/>
    <mergeCell ref="K1:Q1"/>
    <mergeCell ref="G4:G5"/>
    <mergeCell ref="I4:I5"/>
    <mergeCell ref="J4:J5"/>
    <mergeCell ref="H4:H5"/>
    <mergeCell ref="F4:F5"/>
    <mergeCell ref="K3:S3"/>
    <mergeCell ref="K4:M4"/>
    <mergeCell ref="N4:P4"/>
    <mergeCell ref="Q4:S4"/>
    <mergeCell ref="H102:I102"/>
    <mergeCell ref="H103:I103"/>
    <mergeCell ref="H88:I88"/>
    <mergeCell ref="H90:I90"/>
    <mergeCell ref="J91:J92"/>
    <mergeCell ref="J90:M90"/>
    <mergeCell ref="H97:I97"/>
    <mergeCell ref="H98:I98"/>
    <mergeCell ref="H99:I99"/>
    <mergeCell ref="H100:I100"/>
    <mergeCell ref="H101:I101"/>
    <mergeCell ref="M91:M92"/>
    <mergeCell ref="M93:M95"/>
    <mergeCell ref="J93:J95"/>
    <mergeCell ref="H86:H87"/>
    <mergeCell ref="I86:N87"/>
    <mergeCell ref="J89:Q89"/>
    <mergeCell ref="H95:I95"/>
    <mergeCell ref="K91:K92"/>
    <mergeCell ref="L91:L92"/>
    <mergeCell ref="K93:K95"/>
    <mergeCell ref="L93:L95"/>
    <mergeCell ref="N94:N96"/>
    <mergeCell ref="H93:I93"/>
    <mergeCell ref="H94:I94"/>
    <mergeCell ref="H96:I96"/>
    <mergeCell ref="J88:L88"/>
    <mergeCell ref="N92:N93"/>
    <mergeCell ref="H91:I91"/>
    <mergeCell ref="H92:I92"/>
    <mergeCell ref="H104:H105"/>
    <mergeCell ref="I104:N105"/>
    <mergeCell ref="J109:J110"/>
    <mergeCell ref="J111:J113"/>
    <mergeCell ref="K109:K110"/>
    <mergeCell ref="L109:L110"/>
    <mergeCell ref="K111:K113"/>
    <mergeCell ref="L111:L113"/>
    <mergeCell ref="M111:M113"/>
    <mergeCell ref="M109:M110"/>
    <mergeCell ref="J108:M108"/>
  </mergeCells>
  <printOptions verticalCentered="1"/>
  <pageMargins left="0.23622047244094491" right="0.23622047244094491" top="0.10138888888888889" bottom="0.74803149606299213" header="0.31496062992125984" footer="0.31496062992125984"/>
  <pageSetup paperSize="8" scale="37" fitToHeight="0" orientation="landscape" r:id="rId1"/>
  <headerFooter>
    <oddHeader>&amp;CPage &amp;P</oddHeader>
    <oddFooter>&amp;F</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liste_validation!$A$2:$A$10</xm:f>
          </x14:formula1>
          <xm:sqref>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K719"/>
  <sheetViews>
    <sheetView zoomScale="60" zoomScaleNormal="60" workbookViewId="0">
      <selection activeCell="F119" sqref="F119"/>
    </sheetView>
  </sheetViews>
  <sheetFormatPr baseColWidth="10" defaultColWidth="9" defaultRowHeight="23.25"/>
  <cols>
    <col min="1" max="1" width="31.625" style="103" customWidth="1"/>
    <col min="2" max="3" width="31.625" style="104" customWidth="1"/>
    <col min="4" max="4" width="41.125" style="103" customWidth="1"/>
    <col min="5" max="5" width="41.125" style="111" customWidth="1"/>
    <col min="6" max="6" width="64.625" style="111" customWidth="1"/>
    <col min="7" max="7" width="41" style="103" customWidth="1"/>
    <col min="8" max="8" width="21.625" style="104" customWidth="1"/>
    <col min="9" max="9" width="9.125" style="105" customWidth="1"/>
    <col min="10" max="10" width="31.625" style="103" customWidth="1"/>
    <col min="11" max="11" width="60.625" style="103" customWidth="1"/>
    <col min="12" max="16384" width="9" style="93"/>
  </cols>
  <sheetData>
    <row r="1" spans="1:11" s="108" customFormat="1" ht="46.35" customHeight="1" thickTop="1" thickBot="1">
      <c r="A1" s="106" t="s">
        <v>2620</v>
      </c>
      <c r="B1" s="107" t="s">
        <v>195</v>
      </c>
      <c r="C1" s="107" t="s">
        <v>196</v>
      </c>
      <c r="D1" s="106" t="s">
        <v>197</v>
      </c>
      <c r="E1" s="109" t="s">
        <v>198</v>
      </c>
      <c r="F1" s="109" t="s">
        <v>199</v>
      </c>
      <c r="G1" s="106" t="s">
        <v>200</v>
      </c>
      <c r="H1" s="107" t="s">
        <v>201</v>
      </c>
      <c r="I1" s="106">
        <v>3</v>
      </c>
      <c r="J1" s="106" t="s">
        <v>5</v>
      </c>
      <c r="K1" s="106" t="s">
        <v>82</v>
      </c>
    </row>
    <row r="2" spans="1:11" ht="24.75" hidden="1" thickTop="1" thickBot="1">
      <c r="A2" s="90" t="s">
        <v>202</v>
      </c>
      <c r="B2" s="91">
        <v>14001</v>
      </c>
      <c r="C2" s="91">
        <v>14600</v>
      </c>
      <c r="D2" s="90" t="s">
        <v>203</v>
      </c>
      <c r="E2" s="95" t="s">
        <v>203</v>
      </c>
      <c r="F2" s="95" t="s">
        <v>204</v>
      </c>
      <c r="G2" s="90" t="s">
        <v>205</v>
      </c>
      <c r="H2" s="91" t="s">
        <v>206</v>
      </c>
      <c r="I2" s="92">
        <v>7</v>
      </c>
      <c r="J2" s="90" t="s">
        <v>207</v>
      </c>
      <c r="K2" s="90"/>
    </row>
    <row r="3" spans="1:11" ht="24.75" hidden="1" thickTop="1" thickBot="1">
      <c r="A3" s="90" t="s">
        <v>208</v>
      </c>
      <c r="B3" s="91">
        <v>14002</v>
      </c>
      <c r="C3" s="91">
        <v>14220</v>
      </c>
      <c r="D3" s="90" t="s">
        <v>209</v>
      </c>
      <c r="E3" s="95" t="s">
        <v>210</v>
      </c>
      <c r="F3" s="95" t="s">
        <v>211</v>
      </c>
      <c r="G3" s="90" t="s">
        <v>212</v>
      </c>
      <c r="H3" s="91" t="s">
        <v>213</v>
      </c>
      <c r="I3" s="92">
        <v>1</v>
      </c>
      <c r="J3" s="90" t="s">
        <v>214</v>
      </c>
      <c r="K3" s="90"/>
    </row>
    <row r="4" spans="1:11" ht="24.75" hidden="1" thickTop="1" thickBot="1">
      <c r="A4" s="90" t="s">
        <v>215</v>
      </c>
      <c r="B4" s="91">
        <v>14003</v>
      </c>
      <c r="C4" s="91">
        <v>14400</v>
      </c>
      <c r="D4" s="90" t="s">
        <v>216</v>
      </c>
      <c r="E4" s="95" t="s">
        <v>216</v>
      </c>
      <c r="F4" s="95" t="s">
        <v>217</v>
      </c>
      <c r="G4" s="90" t="s">
        <v>218</v>
      </c>
      <c r="H4" s="91" t="s">
        <v>219</v>
      </c>
      <c r="I4" s="92">
        <v>4</v>
      </c>
      <c r="J4" s="90" t="s">
        <v>220</v>
      </c>
      <c r="K4" s="90"/>
    </row>
    <row r="5" spans="1:11" ht="24.75" hidden="1" thickTop="1" thickBot="1">
      <c r="A5" s="90" t="s">
        <v>221</v>
      </c>
      <c r="B5" s="91">
        <v>14006</v>
      </c>
      <c r="C5" s="91">
        <v>14210</v>
      </c>
      <c r="D5" s="90" t="s">
        <v>222</v>
      </c>
      <c r="E5" s="95" t="s">
        <v>222</v>
      </c>
      <c r="F5" s="95" t="s">
        <v>223</v>
      </c>
      <c r="G5" s="90" t="s">
        <v>224</v>
      </c>
      <c r="H5" s="91" t="s">
        <v>225</v>
      </c>
      <c r="I5" s="92">
        <v>8</v>
      </c>
      <c r="J5" s="94" t="s">
        <v>2601</v>
      </c>
      <c r="K5" s="94"/>
    </row>
    <row r="6" spans="1:11" ht="24.75" hidden="1" thickTop="1" thickBot="1">
      <c r="A6" s="90" t="s">
        <v>227</v>
      </c>
      <c r="B6" s="91">
        <v>14007</v>
      </c>
      <c r="C6" s="91">
        <v>14310</v>
      </c>
      <c r="D6" s="90" t="s">
        <v>228</v>
      </c>
      <c r="E6" s="95" t="s">
        <v>228</v>
      </c>
      <c r="F6" s="95" t="s">
        <v>229</v>
      </c>
      <c r="G6" s="90" t="s">
        <v>230</v>
      </c>
      <c r="H6" s="91" t="s">
        <v>231</v>
      </c>
      <c r="I6" s="92">
        <v>8</v>
      </c>
      <c r="J6" s="90" t="s">
        <v>2601</v>
      </c>
      <c r="K6" s="90" t="s">
        <v>232</v>
      </c>
    </row>
    <row r="7" spans="1:11" ht="24.75" hidden="1" thickTop="1" thickBot="1">
      <c r="A7" s="90" t="s">
        <v>233</v>
      </c>
      <c r="B7" s="91">
        <v>14009</v>
      </c>
      <c r="C7" s="91">
        <v>14860</v>
      </c>
      <c r="D7" s="90" t="s">
        <v>234</v>
      </c>
      <c r="E7" s="95" t="s">
        <v>234</v>
      </c>
      <c r="F7" s="95" t="s">
        <v>235</v>
      </c>
      <c r="G7" s="90" t="s">
        <v>236</v>
      </c>
      <c r="H7" s="91" t="s">
        <v>237</v>
      </c>
      <c r="I7" s="92">
        <v>7</v>
      </c>
      <c r="J7" s="94" t="s">
        <v>207</v>
      </c>
      <c r="K7" s="94" t="s">
        <v>238</v>
      </c>
    </row>
    <row r="8" spans="1:11" ht="24.75" hidden="1" thickTop="1" thickBot="1">
      <c r="A8" s="90" t="s">
        <v>239</v>
      </c>
      <c r="B8" s="91">
        <v>14012</v>
      </c>
      <c r="C8" s="91">
        <v>14430</v>
      </c>
      <c r="D8" s="90" t="s">
        <v>240</v>
      </c>
      <c r="E8" s="95" t="s">
        <v>240</v>
      </c>
      <c r="F8" s="95" t="s">
        <v>235</v>
      </c>
      <c r="G8" s="90" t="s">
        <v>241</v>
      </c>
      <c r="H8" s="91" t="s">
        <v>242</v>
      </c>
      <c r="I8" s="92">
        <v>7</v>
      </c>
      <c r="J8" s="94" t="s">
        <v>207</v>
      </c>
      <c r="K8" s="94" t="s">
        <v>243</v>
      </c>
    </row>
    <row r="9" spans="1:11" ht="24.75" hidden="1" thickTop="1" thickBot="1">
      <c r="A9" s="90" t="s">
        <v>244</v>
      </c>
      <c r="B9" s="91">
        <v>14013</v>
      </c>
      <c r="C9" s="91">
        <v>14220</v>
      </c>
      <c r="D9" s="90" t="s">
        <v>245</v>
      </c>
      <c r="E9" s="95" t="s">
        <v>210</v>
      </c>
      <c r="F9" s="95" t="s">
        <v>211</v>
      </c>
      <c r="G9" s="90" t="s">
        <v>212</v>
      </c>
      <c r="H9" s="91" t="s">
        <v>213</v>
      </c>
      <c r="I9" s="92">
        <v>1</v>
      </c>
      <c r="J9" s="90" t="s">
        <v>214</v>
      </c>
      <c r="K9" s="90"/>
    </row>
    <row r="10" spans="1:11" ht="24.75" hidden="1" thickTop="1" thickBot="1">
      <c r="A10" s="90" t="s">
        <v>246</v>
      </c>
      <c r="B10" s="91">
        <v>14015</v>
      </c>
      <c r="C10" s="91">
        <v>14610</v>
      </c>
      <c r="D10" s="90" t="s">
        <v>247</v>
      </c>
      <c r="E10" s="95" t="s">
        <v>247</v>
      </c>
      <c r="F10" s="95" t="s">
        <v>248</v>
      </c>
      <c r="G10" s="90" t="s">
        <v>249</v>
      </c>
      <c r="H10" s="91" t="s">
        <v>250</v>
      </c>
      <c r="I10" s="92">
        <v>3</v>
      </c>
      <c r="J10" s="90" t="s">
        <v>226</v>
      </c>
      <c r="K10" s="90"/>
    </row>
    <row r="11" spans="1:11" ht="24.75" hidden="1" thickTop="1" thickBot="1">
      <c r="A11" s="90" t="s">
        <v>251</v>
      </c>
      <c r="B11" s="91" t="s">
        <v>252</v>
      </c>
      <c r="C11" s="91">
        <v>14430</v>
      </c>
      <c r="D11" s="90" t="s">
        <v>253</v>
      </c>
      <c r="E11" s="95" t="s">
        <v>253</v>
      </c>
      <c r="F11" s="95" t="s">
        <v>235</v>
      </c>
      <c r="G11" s="90" t="s">
        <v>241</v>
      </c>
      <c r="H11" s="91" t="s">
        <v>242</v>
      </c>
      <c r="I11" s="92">
        <v>7</v>
      </c>
      <c r="J11" s="94" t="s">
        <v>207</v>
      </c>
      <c r="K11" s="94"/>
    </row>
    <row r="12" spans="1:11" ht="24.75" hidden="1" thickTop="1" thickBot="1">
      <c r="A12" s="90" t="s">
        <v>254</v>
      </c>
      <c r="B12" s="91" t="s">
        <v>255</v>
      </c>
      <c r="C12" s="91">
        <v>14400</v>
      </c>
      <c r="D12" s="90" t="s">
        <v>256</v>
      </c>
      <c r="E12" s="95" t="s">
        <v>256</v>
      </c>
      <c r="F12" s="95" t="s">
        <v>217</v>
      </c>
      <c r="G12" s="90" t="s">
        <v>218</v>
      </c>
      <c r="H12" s="91" t="s">
        <v>219</v>
      </c>
      <c r="I12" s="92">
        <v>4</v>
      </c>
      <c r="J12" s="90" t="s">
        <v>220</v>
      </c>
      <c r="K12" s="90"/>
    </row>
    <row r="13" spans="1:11" ht="24.75" hidden="1" thickTop="1" thickBot="1">
      <c r="A13" s="90" t="s">
        <v>257</v>
      </c>
      <c r="B13" s="91" t="s">
        <v>258</v>
      </c>
      <c r="C13" s="91">
        <v>14370</v>
      </c>
      <c r="D13" s="90" t="s">
        <v>61</v>
      </c>
      <c r="E13" s="95" t="s">
        <v>61</v>
      </c>
      <c r="F13" s="95" t="s">
        <v>259</v>
      </c>
      <c r="G13" s="90" t="s">
        <v>260</v>
      </c>
      <c r="H13" s="91" t="s">
        <v>261</v>
      </c>
      <c r="I13" s="92">
        <v>2</v>
      </c>
      <c r="J13" s="90" t="s">
        <v>2600</v>
      </c>
      <c r="K13" s="90" t="s">
        <v>262</v>
      </c>
    </row>
    <row r="14" spans="1:11" ht="24.75" hidden="1" thickTop="1" thickBot="1">
      <c r="A14" s="90" t="s">
        <v>263</v>
      </c>
      <c r="B14" s="91" t="s">
        <v>264</v>
      </c>
      <c r="C14" s="91">
        <v>14117</v>
      </c>
      <c r="D14" s="90" t="s">
        <v>265</v>
      </c>
      <c r="E14" s="95" t="s">
        <v>265</v>
      </c>
      <c r="F14" s="95" t="s">
        <v>266</v>
      </c>
      <c r="G14" s="90" t="s">
        <v>267</v>
      </c>
      <c r="H14" s="91" t="s">
        <v>268</v>
      </c>
      <c r="I14" s="92">
        <v>3</v>
      </c>
      <c r="J14" s="90" t="s">
        <v>226</v>
      </c>
      <c r="K14" s="90"/>
    </row>
    <row r="15" spans="1:11" ht="24.75" hidden="1" thickTop="1" thickBot="1">
      <c r="A15" s="90" t="s">
        <v>269</v>
      </c>
      <c r="B15" s="91" t="s">
        <v>270</v>
      </c>
      <c r="C15" s="91">
        <v>14960</v>
      </c>
      <c r="D15" s="90" t="s">
        <v>271</v>
      </c>
      <c r="E15" s="95" t="s">
        <v>271</v>
      </c>
      <c r="F15" s="95" t="s">
        <v>266</v>
      </c>
      <c r="G15" s="90" t="s">
        <v>267</v>
      </c>
      <c r="H15" s="91" t="s">
        <v>268</v>
      </c>
      <c r="I15" s="92">
        <v>3</v>
      </c>
      <c r="J15" s="90" t="s">
        <v>226</v>
      </c>
      <c r="K15" s="90"/>
    </row>
    <row r="16" spans="1:11" ht="24.75" hidden="1" thickTop="1" thickBot="1">
      <c r="A16" s="90" t="s">
        <v>272</v>
      </c>
      <c r="B16" s="91" t="s">
        <v>273</v>
      </c>
      <c r="C16" s="91">
        <v>14710</v>
      </c>
      <c r="D16" s="90" t="s">
        <v>274</v>
      </c>
      <c r="E16" s="95" t="s">
        <v>274</v>
      </c>
      <c r="F16" s="95" t="s">
        <v>275</v>
      </c>
      <c r="G16" s="90" t="s">
        <v>276</v>
      </c>
      <c r="H16" s="91" t="s">
        <v>277</v>
      </c>
      <c r="I16" s="92">
        <v>4</v>
      </c>
      <c r="J16" s="90" t="s">
        <v>220</v>
      </c>
      <c r="K16" s="90" t="s">
        <v>278</v>
      </c>
    </row>
    <row r="17" spans="1:11" ht="24.75" hidden="1" thickTop="1" thickBot="1">
      <c r="A17" s="90" t="s">
        <v>279</v>
      </c>
      <c r="B17" s="91" t="s">
        <v>280</v>
      </c>
      <c r="C17" s="91">
        <v>14640</v>
      </c>
      <c r="D17" s="90" t="s">
        <v>281</v>
      </c>
      <c r="E17" s="95" t="s">
        <v>281</v>
      </c>
      <c r="F17" s="95" t="s">
        <v>235</v>
      </c>
      <c r="G17" s="90" t="s">
        <v>282</v>
      </c>
      <c r="H17" s="91" t="s">
        <v>283</v>
      </c>
      <c r="I17" s="92">
        <v>7</v>
      </c>
      <c r="J17" s="94" t="s">
        <v>207</v>
      </c>
      <c r="K17" s="94"/>
    </row>
    <row r="18" spans="1:11" ht="24.75" hidden="1" thickTop="1" thickBot="1">
      <c r="A18" s="90" t="s">
        <v>284</v>
      </c>
      <c r="B18" s="91" t="s">
        <v>285</v>
      </c>
      <c r="C18" s="91">
        <v>14700</v>
      </c>
      <c r="D18" s="90" t="s">
        <v>286</v>
      </c>
      <c r="E18" s="95" t="s">
        <v>286</v>
      </c>
      <c r="F18" s="95" t="s">
        <v>287</v>
      </c>
      <c r="G18" s="90" t="s">
        <v>73</v>
      </c>
      <c r="H18" s="91" t="s">
        <v>288</v>
      </c>
      <c r="I18" s="92">
        <v>1</v>
      </c>
      <c r="J18" s="90" t="s">
        <v>214</v>
      </c>
      <c r="K18" s="90"/>
    </row>
    <row r="19" spans="1:11" ht="24.75" hidden="1" thickTop="1" thickBot="1">
      <c r="A19" s="90" t="s">
        <v>289</v>
      </c>
      <c r="B19" s="91" t="s">
        <v>290</v>
      </c>
      <c r="C19" s="91">
        <v>14250</v>
      </c>
      <c r="D19" s="90" t="s">
        <v>291</v>
      </c>
      <c r="E19" s="95" t="s">
        <v>291</v>
      </c>
      <c r="F19" s="95" t="s">
        <v>266</v>
      </c>
      <c r="G19" s="90" t="s">
        <v>292</v>
      </c>
      <c r="H19" s="91" t="s">
        <v>293</v>
      </c>
      <c r="I19" s="92">
        <v>3</v>
      </c>
      <c r="J19" s="90" t="s">
        <v>226</v>
      </c>
      <c r="K19" s="90" t="s">
        <v>294</v>
      </c>
    </row>
    <row r="20" spans="1:11" ht="24.75" hidden="1" thickTop="1" thickBot="1">
      <c r="A20" s="90" t="s">
        <v>295</v>
      </c>
      <c r="B20" s="91" t="s">
        <v>296</v>
      </c>
      <c r="C20" s="91">
        <v>14710</v>
      </c>
      <c r="D20" s="90" t="s">
        <v>297</v>
      </c>
      <c r="E20" s="95" t="s">
        <v>298</v>
      </c>
      <c r="F20" s="95" t="s">
        <v>275</v>
      </c>
      <c r="G20" s="90" t="s">
        <v>276</v>
      </c>
      <c r="H20" s="91" t="s">
        <v>277</v>
      </c>
      <c r="I20" s="92">
        <v>4</v>
      </c>
      <c r="J20" s="90" t="s">
        <v>220</v>
      </c>
      <c r="K20" s="90" t="s">
        <v>278</v>
      </c>
    </row>
    <row r="21" spans="1:11" ht="24.75" hidden="1" thickTop="1" thickBot="1">
      <c r="A21" s="90" t="s">
        <v>299</v>
      </c>
      <c r="B21" s="91" t="s">
        <v>300</v>
      </c>
      <c r="C21" s="91">
        <v>14520</v>
      </c>
      <c r="D21" s="90" t="s">
        <v>301</v>
      </c>
      <c r="E21" s="95" t="s">
        <v>298</v>
      </c>
      <c r="F21" s="95" t="s">
        <v>275</v>
      </c>
      <c r="G21" s="90" t="s">
        <v>276</v>
      </c>
      <c r="H21" s="91" t="s">
        <v>277</v>
      </c>
      <c r="I21" s="92">
        <v>4</v>
      </c>
      <c r="J21" s="90" t="s">
        <v>220</v>
      </c>
      <c r="K21" s="90" t="s">
        <v>278</v>
      </c>
    </row>
    <row r="22" spans="1:11" ht="24.75" hidden="1" thickTop="1" thickBot="1">
      <c r="A22" s="90" t="s">
        <v>302</v>
      </c>
      <c r="B22" s="91">
        <v>14011</v>
      </c>
      <c r="C22" s="91">
        <v>14240</v>
      </c>
      <c r="D22" s="90" t="s">
        <v>303</v>
      </c>
      <c r="E22" s="95" t="s">
        <v>63</v>
      </c>
      <c r="F22" s="95" t="s">
        <v>229</v>
      </c>
      <c r="G22" s="90" t="s">
        <v>230</v>
      </c>
      <c r="H22" s="91" t="s">
        <v>231</v>
      </c>
      <c r="I22" s="92">
        <v>8</v>
      </c>
      <c r="J22" s="90" t="s">
        <v>2601</v>
      </c>
      <c r="K22" s="90" t="s">
        <v>232</v>
      </c>
    </row>
    <row r="23" spans="1:11" ht="24.75" hidden="1" thickTop="1" thickBot="1">
      <c r="A23" s="90" t="s">
        <v>304</v>
      </c>
      <c r="B23" s="91" t="s">
        <v>305</v>
      </c>
      <c r="C23" s="91">
        <v>14250</v>
      </c>
      <c r="D23" s="90" t="s">
        <v>306</v>
      </c>
      <c r="E23" s="95" t="s">
        <v>63</v>
      </c>
      <c r="F23" s="95" t="s">
        <v>229</v>
      </c>
      <c r="G23" s="90" t="s">
        <v>230</v>
      </c>
      <c r="H23" s="91" t="s">
        <v>231</v>
      </c>
      <c r="I23" s="92">
        <v>8</v>
      </c>
      <c r="J23" s="90" t="s">
        <v>2601</v>
      </c>
      <c r="K23" s="90" t="s">
        <v>232</v>
      </c>
    </row>
    <row r="24" spans="1:11" ht="24.75" hidden="1" thickTop="1" thickBot="1">
      <c r="A24" s="90" t="s">
        <v>307</v>
      </c>
      <c r="B24" s="91" t="s">
        <v>308</v>
      </c>
      <c r="C24" s="91">
        <v>14240</v>
      </c>
      <c r="D24" s="90" t="s">
        <v>309</v>
      </c>
      <c r="E24" s="95" t="s">
        <v>63</v>
      </c>
      <c r="F24" s="95" t="s">
        <v>229</v>
      </c>
      <c r="G24" s="90" t="s">
        <v>230</v>
      </c>
      <c r="H24" s="91" t="s">
        <v>231</v>
      </c>
      <c r="I24" s="92">
        <v>8</v>
      </c>
      <c r="J24" s="90" t="s">
        <v>2601</v>
      </c>
      <c r="K24" s="90" t="s">
        <v>232</v>
      </c>
    </row>
    <row r="25" spans="1:11" ht="24.75" hidden="1" thickTop="1" thickBot="1">
      <c r="A25" s="90" t="s">
        <v>310</v>
      </c>
      <c r="B25" s="91" t="s">
        <v>311</v>
      </c>
      <c r="C25" s="91">
        <v>14240</v>
      </c>
      <c r="D25" s="90" t="s">
        <v>312</v>
      </c>
      <c r="E25" s="95" t="s">
        <v>63</v>
      </c>
      <c r="F25" s="95" t="s">
        <v>229</v>
      </c>
      <c r="G25" s="90" t="s">
        <v>230</v>
      </c>
      <c r="H25" s="91" t="s">
        <v>231</v>
      </c>
      <c r="I25" s="92">
        <v>8</v>
      </c>
      <c r="J25" s="90" t="s">
        <v>2601</v>
      </c>
      <c r="K25" s="90" t="s">
        <v>232</v>
      </c>
    </row>
    <row r="26" spans="1:11" ht="24.75" hidden="1" thickTop="1" thickBot="1">
      <c r="A26" s="90" t="s">
        <v>313</v>
      </c>
      <c r="B26" s="91" t="s">
        <v>314</v>
      </c>
      <c r="C26" s="91">
        <v>14280</v>
      </c>
      <c r="D26" s="90" t="s">
        <v>315</v>
      </c>
      <c r="E26" s="95" t="s">
        <v>315</v>
      </c>
      <c r="F26" s="95" t="s">
        <v>22</v>
      </c>
      <c r="G26" s="90" t="s">
        <v>68</v>
      </c>
      <c r="H26" s="91" t="s">
        <v>316</v>
      </c>
      <c r="I26" s="92">
        <v>6</v>
      </c>
      <c r="J26" s="94" t="s">
        <v>317</v>
      </c>
      <c r="K26" s="94" t="s">
        <v>318</v>
      </c>
    </row>
    <row r="27" spans="1:11" ht="24.75" hidden="1" thickTop="1" thickBot="1">
      <c r="A27" s="90" t="s">
        <v>319</v>
      </c>
      <c r="B27" s="91" t="s">
        <v>320</v>
      </c>
      <c r="C27" s="91">
        <v>14340</v>
      </c>
      <c r="D27" s="90" t="s">
        <v>321</v>
      </c>
      <c r="E27" s="95" t="s">
        <v>321</v>
      </c>
      <c r="F27" s="95" t="s">
        <v>2604</v>
      </c>
      <c r="G27" s="90" t="s">
        <v>322</v>
      </c>
      <c r="H27" s="91" t="s">
        <v>323</v>
      </c>
      <c r="I27" s="92">
        <v>2</v>
      </c>
      <c r="J27" s="90" t="s">
        <v>2600</v>
      </c>
      <c r="K27" s="90"/>
    </row>
    <row r="28" spans="1:11" ht="24.75" hidden="1" thickTop="1" thickBot="1">
      <c r="A28" s="90" t="s">
        <v>324</v>
      </c>
      <c r="B28" s="91" t="s">
        <v>325</v>
      </c>
      <c r="C28" s="91">
        <v>14210</v>
      </c>
      <c r="D28" s="90" t="s">
        <v>326</v>
      </c>
      <c r="E28" s="95" t="s">
        <v>326</v>
      </c>
      <c r="F28" s="95" t="s">
        <v>223</v>
      </c>
      <c r="G28" s="90" t="s">
        <v>224</v>
      </c>
      <c r="H28" s="91" t="s">
        <v>225</v>
      </c>
      <c r="I28" s="92">
        <v>8</v>
      </c>
      <c r="J28" s="94" t="s">
        <v>2601</v>
      </c>
      <c r="K28" s="94"/>
    </row>
    <row r="29" spans="1:11" ht="24.75" hidden="1" thickTop="1" thickBot="1">
      <c r="A29" s="90" t="s">
        <v>327</v>
      </c>
      <c r="B29" s="91" t="s">
        <v>328</v>
      </c>
      <c r="C29" s="91">
        <v>14490</v>
      </c>
      <c r="D29" s="90" t="s">
        <v>329</v>
      </c>
      <c r="E29" s="95" t="s">
        <v>330</v>
      </c>
      <c r="F29" s="95" t="s">
        <v>275</v>
      </c>
      <c r="G29" s="90" t="s">
        <v>331</v>
      </c>
      <c r="H29" s="91" t="s">
        <v>332</v>
      </c>
      <c r="I29" s="92">
        <v>4</v>
      </c>
      <c r="J29" s="90" t="s">
        <v>220</v>
      </c>
      <c r="K29" s="90" t="s">
        <v>333</v>
      </c>
    </row>
    <row r="30" spans="1:11" ht="24.75" hidden="1" thickTop="1" thickBot="1">
      <c r="A30" s="90" t="s">
        <v>334</v>
      </c>
      <c r="B30" s="91" t="s">
        <v>335</v>
      </c>
      <c r="C30" s="91">
        <v>14490</v>
      </c>
      <c r="D30" s="90" t="s">
        <v>336</v>
      </c>
      <c r="E30" s="95" t="s">
        <v>330</v>
      </c>
      <c r="F30" s="95" t="s">
        <v>275</v>
      </c>
      <c r="G30" s="90" t="s">
        <v>331</v>
      </c>
      <c r="H30" s="91" t="s">
        <v>332</v>
      </c>
      <c r="I30" s="92">
        <v>4</v>
      </c>
      <c r="J30" s="90" t="s">
        <v>220</v>
      </c>
      <c r="K30" s="90" t="s">
        <v>333</v>
      </c>
    </row>
    <row r="31" spans="1:11" ht="24.75" hidden="1" thickTop="1" thickBot="1">
      <c r="A31" s="90" t="s">
        <v>337</v>
      </c>
      <c r="B31" s="91" t="s">
        <v>338</v>
      </c>
      <c r="C31" s="91">
        <v>14940</v>
      </c>
      <c r="D31" s="90" t="s">
        <v>339</v>
      </c>
      <c r="E31" s="95" t="s">
        <v>339</v>
      </c>
      <c r="F31" s="95" t="s">
        <v>259</v>
      </c>
      <c r="G31" s="90" t="s">
        <v>340</v>
      </c>
      <c r="H31" s="91" t="s">
        <v>341</v>
      </c>
      <c r="I31" s="92">
        <v>2</v>
      </c>
      <c r="J31" s="90" t="s">
        <v>2600</v>
      </c>
      <c r="K31" s="90" t="s">
        <v>342</v>
      </c>
    </row>
    <row r="32" spans="1:11" ht="24.75" hidden="1" thickTop="1" thickBot="1">
      <c r="A32" s="90" t="s">
        <v>343</v>
      </c>
      <c r="B32" s="91" t="s">
        <v>344</v>
      </c>
      <c r="C32" s="91">
        <v>14480</v>
      </c>
      <c r="D32" s="90" t="s">
        <v>345</v>
      </c>
      <c r="E32" s="95" t="s">
        <v>345</v>
      </c>
      <c r="F32" s="95" t="s">
        <v>266</v>
      </c>
      <c r="G32" s="90" t="s">
        <v>267</v>
      </c>
      <c r="H32" s="91" t="s">
        <v>268</v>
      </c>
      <c r="I32" s="92">
        <v>3</v>
      </c>
      <c r="J32" s="90" t="s">
        <v>226</v>
      </c>
      <c r="K32" s="90"/>
    </row>
    <row r="33" spans="1:11" ht="24.75" hidden="1" thickTop="1" thickBot="1">
      <c r="A33" s="90" t="s">
        <v>346</v>
      </c>
      <c r="B33" s="91" t="s">
        <v>347</v>
      </c>
      <c r="C33" s="91">
        <v>14220</v>
      </c>
      <c r="D33" s="90" t="s">
        <v>348</v>
      </c>
      <c r="E33" s="95" t="s">
        <v>348</v>
      </c>
      <c r="F33" s="95" t="s">
        <v>211</v>
      </c>
      <c r="G33" s="90" t="s">
        <v>349</v>
      </c>
      <c r="H33" s="91" t="s">
        <v>350</v>
      </c>
      <c r="I33" s="92">
        <v>1</v>
      </c>
      <c r="J33" s="90" t="s">
        <v>214</v>
      </c>
      <c r="K33" s="90"/>
    </row>
    <row r="34" spans="1:11" ht="24.75" hidden="1" thickTop="1" thickBot="1">
      <c r="A34" s="90" t="s">
        <v>351</v>
      </c>
      <c r="B34" s="91" t="s">
        <v>352</v>
      </c>
      <c r="C34" s="91">
        <v>14400</v>
      </c>
      <c r="D34" s="90" t="s">
        <v>353</v>
      </c>
      <c r="E34" s="95" t="s">
        <v>353</v>
      </c>
      <c r="F34" s="95" t="s">
        <v>217</v>
      </c>
      <c r="G34" s="90" t="s">
        <v>218</v>
      </c>
      <c r="H34" s="91" t="s">
        <v>219</v>
      </c>
      <c r="I34" s="92">
        <v>4</v>
      </c>
      <c r="J34" s="90" t="s">
        <v>220</v>
      </c>
      <c r="K34" s="90"/>
    </row>
    <row r="35" spans="1:11" ht="24.75" hidden="1" thickTop="1" thickBot="1">
      <c r="A35" s="90" t="s">
        <v>354</v>
      </c>
      <c r="B35" s="91" t="s">
        <v>355</v>
      </c>
      <c r="C35" s="91">
        <v>14600</v>
      </c>
      <c r="D35" s="90" t="s">
        <v>356</v>
      </c>
      <c r="E35" s="95" t="s">
        <v>356</v>
      </c>
      <c r="F35" s="95" t="s">
        <v>204</v>
      </c>
      <c r="G35" s="90" t="s">
        <v>205</v>
      </c>
      <c r="H35" s="91" t="s">
        <v>206</v>
      </c>
      <c r="I35" s="92">
        <v>7</v>
      </c>
      <c r="J35" s="90" t="s">
        <v>207</v>
      </c>
      <c r="K35" s="90"/>
    </row>
    <row r="36" spans="1:11" ht="24.75" hidden="1" thickTop="1" thickBot="1">
      <c r="A36" s="90" t="s">
        <v>357</v>
      </c>
      <c r="B36" s="91" t="s">
        <v>358</v>
      </c>
      <c r="C36" s="91">
        <v>14210</v>
      </c>
      <c r="D36" s="90" t="s">
        <v>359</v>
      </c>
      <c r="E36" s="95" t="s">
        <v>359</v>
      </c>
      <c r="F36" s="95" t="s">
        <v>223</v>
      </c>
      <c r="G36" s="90" t="s">
        <v>224</v>
      </c>
      <c r="H36" s="91" t="s">
        <v>225</v>
      </c>
      <c r="I36" s="92">
        <v>8</v>
      </c>
      <c r="J36" s="94" t="s">
        <v>2601</v>
      </c>
      <c r="K36" s="94"/>
    </row>
    <row r="37" spans="1:11" ht="24.75" hidden="1" thickTop="1" thickBot="1">
      <c r="A37" s="90" t="s">
        <v>360</v>
      </c>
      <c r="B37" s="91" t="s">
        <v>361</v>
      </c>
      <c r="C37" s="91">
        <v>14620</v>
      </c>
      <c r="D37" s="90" t="s">
        <v>362</v>
      </c>
      <c r="E37" s="95" t="s">
        <v>362</v>
      </c>
      <c r="F37" s="95" t="s">
        <v>287</v>
      </c>
      <c r="G37" s="90" t="s">
        <v>73</v>
      </c>
      <c r="H37" s="91" t="s">
        <v>288</v>
      </c>
      <c r="I37" s="92">
        <v>1</v>
      </c>
      <c r="J37" s="90" t="s">
        <v>214</v>
      </c>
      <c r="K37" s="90"/>
    </row>
    <row r="38" spans="1:11" ht="24.75" hidden="1" thickTop="1" thickBot="1">
      <c r="A38" s="90" t="s">
        <v>363</v>
      </c>
      <c r="B38" s="91" t="s">
        <v>364</v>
      </c>
      <c r="C38" s="91">
        <v>14610</v>
      </c>
      <c r="D38" s="90" t="s">
        <v>365</v>
      </c>
      <c r="E38" s="95" t="s">
        <v>365</v>
      </c>
      <c r="F38" s="95" t="s">
        <v>248</v>
      </c>
      <c r="G38" s="90" t="s">
        <v>249</v>
      </c>
      <c r="H38" s="91" t="s">
        <v>250</v>
      </c>
      <c r="I38" s="92">
        <v>3</v>
      </c>
      <c r="J38" s="90" t="s">
        <v>226</v>
      </c>
      <c r="K38" s="90"/>
    </row>
    <row r="39" spans="1:11" ht="24.75" hidden="1" thickTop="1" thickBot="1">
      <c r="A39" s="90" t="s">
        <v>366</v>
      </c>
      <c r="B39" s="91" t="s">
        <v>367</v>
      </c>
      <c r="C39" s="91">
        <v>14670</v>
      </c>
      <c r="D39" s="90" t="s">
        <v>368</v>
      </c>
      <c r="E39" s="95" t="s">
        <v>368</v>
      </c>
      <c r="F39" s="95" t="s">
        <v>235</v>
      </c>
      <c r="G39" s="90" t="s">
        <v>241</v>
      </c>
      <c r="H39" s="91" t="s">
        <v>242</v>
      </c>
      <c r="I39" s="92">
        <v>7</v>
      </c>
      <c r="J39" s="94" t="s">
        <v>207</v>
      </c>
      <c r="K39" s="94" t="s">
        <v>243</v>
      </c>
    </row>
    <row r="40" spans="1:11" ht="24.75" hidden="1" thickTop="1" thickBot="1">
      <c r="A40" s="90" t="s">
        <v>369</v>
      </c>
      <c r="B40" s="91" t="s">
        <v>370</v>
      </c>
      <c r="C40" s="91">
        <v>14860</v>
      </c>
      <c r="D40" s="90" t="s">
        <v>371</v>
      </c>
      <c r="E40" s="95" t="s">
        <v>371</v>
      </c>
      <c r="F40" s="95" t="s">
        <v>235</v>
      </c>
      <c r="G40" s="90" t="s">
        <v>236</v>
      </c>
      <c r="H40" s="91" t="s">
        <v>237</v>
      </c>
      <c r="I40" s="92">
        <v>7</v>
      </c>
      <c r="J40" s="94" t="s">
        <v>207</v>
      </c>
      <c r="K40" s="94" t="s">
        <v>238</v>
      </c>
    </row>
    <row r="41" spans="1:11" ht="24.75" hidden="1" thickTop="1" thickBot="1">
      <c r="A41" s="90" t="s">
        <v>372</v>
      </c>
      <c r="B41" s="91" t="s">
        <v>373</v>
      </c>
      <c r="C41" s="91">
        <v>14400</v>
      </c>
      <c r="D41" s="90" t="s">
        <v>20</v>
      </c>
      <c r="E41" s="95" t="s">
        <v>20</v>
      </c>
      <c r="F41" s="95" t="s">
        <v>217</v>
      </c>
      <c r="G41" s="90" t="s">
        <v>218</v>
      </c>
      <c r="H41" s="91" t="s">
        <v>219</v>
      </c>
      <c r="I41" s="92">
        <v>4</v>
      </c>
      <c r="J41" s="90" t="s">
        <v>220</v>
      </c>
      <c r="K41" s="90" t="s">
        <v>374</v>
      </c>
    </row>
    <row r="42" spans="1:11" ht="24.75" hidden="1" thickTop="1" thickBot="1">
      <c r="A42" s="90" t="s">
        <v>375</v>
      </c>
      <c r="B42" s="91" t="s">
        <v>376</v>
      </c>
      <c r="C42" s="91">
        <v>14480</v>
      </c>
      <c r="D42" s="90" t="s">
        <v>377</v>
      </c>
      <c r="E42" s="95" t="s">
        <v>377</v>
      </c>
      <c r="F42" s="95" t="s">
        <v>266</v>
      </c>
      <c r="G42" s="90" t="s">
        <v>267</v>
      </c>
      <c r="H42" s="91" t="s">
        <v>268</v>
      </c>
      <c r="I42" s="92">
        <v>3</v>
      </c>
      <c r="J42" s="90" t="s">
        <v>226</v>
      </c>
      <c r="K42" s="90"/>
    </row>
    <row r="43" spans="1:11" ht="24.75" hidden="1" thickTop="1" thickBot="1">
      <c r="A43" s="90" t="s">
        <v>378</v>
      </c>
      <c r="B43" s="91" t="s">
        <v>379</v>
      </c>
      <c r="C43" s="91">
        <v>14340</v>
      </c>
      <c r="D43" s="90" t="s">
        <v>380</v>
      </c>
      <c r="E43" s="95" t="s">
        <v>380</v>
      </c>
      <c r="F43" s="95" t="s">
        <v>235</v>
      </c>
      <c r="G43" s="90" t="s">
        <v>322</v>
      </c>
      <c r="H43" s="91" t="s">
        <v>323</v>
      </c>
      <c r="I43" s="92">
        <v>7</v>
      </c>
      <c r="J43" s="90" t="s">
        <v>207</v>
      </c>
      <c r="K43" s="90"/>
    </row>
    <row r="44" spans="1:11" ht="24.75" hidden="1" thickTop="1" thickBot="1">
      <c r="A44" s="90" t="s">
        <v>381</v>
      </c>
      <c r="B44" s="91" t="s">
        <v>382</v>
      </c>
      <c r="C44" s="91">
        <v>14620</v>
      </c>
      <c r="D44" s="90" t="s">
        <v>383</v>
      </c>
      <c r="E44" s="95" t="s">
        <v>383</v>
      </c>
      <c r="F44" s="95" t="s">
        <v>287</v>
      </c>
      <c r="G44" s="90" t="s">
        <v>73</v>
      </c>
      <c r="H44" s="91" t="s">
        <v>288</v>
      </c>
      <c r="I44" s="92">
        <v>1</v>
      </c>
      <c r="J44" s="90" t="s">
        <v>214</v>
      </c>
      <c r="K44" s="90"/>
    </row>
    <row r="45" spans="1:11" ht="24.75" hidden="1" thickTop="1" thickBot="1">
      <c r="A45" s="90" t="s">
        <v>384</v>
      </c>
      <c r="B45" s="91" t="s">
        <v>385</v>
      </c>
      <c r="C45" s="91">
        <v>14380</v>
      </c>
      <c r="D45" s="90" t="s">
        <v>386</v>
      </c>
      <c r="E45" s="95" t="s">
        <v>386</v>
      </c>
      <c r="F45" s="95" t="s">
        <v>387</v>
      </c>
      <c r="G45" s="90" t="s">
        <v>388</v>
      </c>
      <c r="H45" s="91" t="s">
        <v>389</v>
      </c>
      <c r="I45" s="92">
        <v>1</v>
      </c>
      <c r="J45" s="90" t="s">
        <v>214</v>
      </c>
      <c r="K45" s="90"/>
    </row>
    <row r="46" spans="1:11" ht="24.75" hidden="1" thickTop="1" thickBot="1">
      <c r="A46" s="90" t="s">
        <v>390</v>
      </c>
      <c r="B46" s="91" t="s">
        <v>391</v>
      </c>
      <c r="C46" s="91">
        <v>14950</v>
      </c>
      <c r="D46" s="90" t="s">
        <v>392</v>
      </c>
      <c r="E46" s="95" t="s">
        <v>392</v>
      </c>
      <c r="F46" s="95" t="s">
        <v>2604</v>
      </c>
      <c r="G46" s="90" t="s">
        <v>393</v>
      </c>
      <c r="H46" s="91" t="s">
        <v>394</v>
      </c>
      <c r="I46" s="92">
        <v>2</v>
      </c>
      <c r="J46" s="90" t="s">
        <v>2600</v>
      </c>
      <c r="K46" s="90" t="s">
        <v>395</v>
      </c>
    </row>
    <row r="47" spans="1:11" ht="24.75" hidden="1" thickTop="1" thickBot="1">
      <c r="A47" s="90" t="s">
        <v>396</v>
      </c>
      <c r="B47" s="91" t="s">
        <v>397</v>
      </c>
      <c r="C47" s="91">
        <v>14270</v>
      </c>
      <c r="D47" s="90" t="s">
        <v>398</v>
      </c>
      <c r="E47" s="95" t="s">
        <v>399</v>
      </c>
      <c r="F47" s="95" t="s">
        <v>400</v>
      </c>
      <c r="G47" s="90" t="s">
        <v>401</v>
      </c>
      <c r="H47" s="91" t="s">
        <v>402</v>
      </c>
      <c r="I47" s="92">
        <v>2</v>
      </c>
      <c r="J47" s="90" t="s">
        <v>2600</v>
      </c>
      <c r="K47" s="90" t="s">
        <v>403</v>
      </c>
    </row>
    <row r="48" spans="1:11" ht="24.75" hidden="1" thickTop="1" thickBot="1">
      <c r="A48" s="90" t="s">
        <v>404</v>
      </c>
      <c r="B48" s="91" t="s">
        <v>405</v>
      </c>
      <c r="C48" s="91">
        <v>14340</v>
      </c>
      <c r="D48" s="90" t="s">
        <v>406</v>
      </c>
      <c r="E48" s="95" t="s">
        <v>399</v>
      </c>
      <c r="F48" s="95" t="s">
        <v>400</v>
      </c>
      <c r="G48" s="90" t="s">
        <v>401</v>
      </c>
      <c r="H48" s="91" t="s">
        <v>402</v>
      </c>
      <c r="I48" s="92">
        <v>2</v>
      </c>
      <c r="J48" s="90" t="s">
        <v>2600</v>
      </c>
      <c r="K48" s="90" t="s">
        <v>403</v>
      </c>
    </row>
    <row r="49" spans="1:11" ht="24.75" hidden="1" thickTop="1" thickBot="1">
      <c r="A49" s="90" t="s">
        <v>407</v>
      </c>
      <c r="B49" s="91" t="s">
        <v>408</v>
      </c>
      <c r="C49" s="91">
        <v>14370</v>
      </c>
      <c r="D49" s="90" t="s">
        <v>409</v>
      </c>
      <c r="E49" s="95" t="s">
        <v>409</v>
      </c>
      <c r="F49" s="95" t="s">
        <v>259</v>
      </c>
      <c r="G49" s="90" t="s">
        <v>260</v>
      </c>
      <c r="H49" s="91" t="s">
        <v>261</v>
      </c>
      <c r="I49" s="92">
        <v>2</v>
      </c>
      <c r="J49" s="90" t="s">
        <v>2600</v>
      </c>
      <c r="K49" s="90" t="s">
        <v>342</v>
      </c>
    </row>
    <row r="50" spans="1:11" ht="24.75" hidden="1" thickTop="1" thickBot="1">
      <c r="A50" s="90" t="s">
        <v>410</v>
      </c>
      <c r="B50" s="91" t="s">
        <v>411</v>
      </c>
      <c r="C50" s="91">
        <v>14910</v>
      </c>
      <c r="D50" s="90" t="s">
        <v>412</v>
      </c>
      <c r="E50" s="95" t="s">
        <v>412</v>
      </c>
      <c r="F50" s="95" t="s">
        <v>413</v>
      </c>
      <c r="G50" s="90" t="s">
        <v>414</v>
      </c>
      <c r="H50" s="91" t="s">
        <v>415</v>
      </c>
      <c r="I50" s="92">
        <v>7</v>
      </c>
      <c r="J50" s="90" t="s">
        <v>207</v>
      </c>
      <c r="K50" s="90"/>
    </row>
    <row r="51" spans="1:11" ht="24.75" hidden="1" thickTop="1" thickBot="1">
      <c r="A51" s="90" t="s">
        <v>416</v>
      </c>
      <c r="B51" s="91" t="s">
        <v>417</v>
      </c>
      <c r="C51" s="91">
        <v>14970</v>
      </c>
      <c r="D51" s="90" t="s">
        <v>418</v>
      </c>
      <c r="E51" s="95" t="s">
        <v>418</v>
      </c>
      <c r="F51" s="95" t="s">
        <v>22</v>
      </c>
      <c r="G51" s="90" t="s">
        <v>68</v>
      </c>
      <c r="H51" s="91" t="s">
        <v>316</v>
      </c>
      <c r="I51" s="92">
        <v>9</v>
      </c>
      <c r="J51" s="94" t="s">
        <v>2605</v>
      </c>
      <c r="K51" s="94" t="s">
        <v>419</v>
      </c>
    </row>
    <row r="52" spans="1:11" ht="24.75" hidden="1" thickTop="1" thickBot="1">
      <c r="A52" s="90" t="s">
        <v>420</v>
      </c>
      <c r="B52" s="91" t="s">
        <v>421</v>
      </c>
      <c r="C52" s="91">
        <v>14440</v>
      </c>
      <c r="D52" s="90" t="s">
        <v>422</v>
      </c>
      <c r="E52" s="95" t="s">
        <v>422</v>
      </c>
      <c r="F52" s="95" t="s">
        <v>266</v>
      </c>
      <c r="G52" s="90" t="s">
        <v>423</v>
      </c>
      <c r="H52" s="91" t="s">
        <v>424</v>
      </c>
      <c r="I52" s="92">
        <v>3</v>
      </c>
      <c r="J52" s="90" t="s">
        <v>226</v>
      </c>
      <c r="K52" s="90" t="s">
        <v>425</v>
      </c>
    </row>
    <row r="53" spans="1:11" ht="24.75" hidden="1" thickTop="1" thickBot="1">
      <c r="A53" s="90" t="s">
        <v>426</v>
      </c>
      <c r="B53" s="91" t="s">
        <v>427</v>
      </c>
      <c r="C53" s="91">
        <v>14710</v>
      </c>
      <c r="D53" s="90" t="s">
        <v>428</v>
      </c>
      <c r="E53" s="95" t="s">
        <v>428</v>
      </c>
      <c r="F53" s="95" t="s">
        <v>275</v>
      </c>
      <c r="G53" s="90" t="s">
        <v>276</v>
      </c>
      <c r="H53" s="91" t="s">
        <v>277</v>
      </c>
      <c r="I53" s="92">
        <v>4</v>
      </c>
      <c r="J53" s="90" t="s">
        <v>220</v>
      </c>
      <c r="K53" s="90" t="s">
        <v>278</v>
      </c>
    </row>
    <row r="54" spans="1:11" ht="24.75" hidden="1" thickTop="1" thickBot="1">
      <c r="A54" s="90" t="s">
        <v>429</v>
      </c>
      <c r="B54" s="91" t="s">
        <v>430</v>
      </c>
      <c r="C54" s="91">
        <v>14170</v>
      </c>
      <c r="D54" s="90" t="s">
        <v>431</v>
      </c>
      <c r="E54" s="95" t="s">
        <v>431</v>
      </c>
      <c r="F54" s="95" t="s">
        <v>287</v>
      </c>
      <c r="G54" s="90" t="s">
        <v>73</v>
      </c>
      <c r="H54" s="91" t="s">
        <v>288</v>
      </c>
      <c r="I54" s="92">
        <v>1</v>
      </c>
      <c r="J54" s="90" t="s">
        <v>214</v>
      </c>
      <c r="K54" s="90"/>
    </row>
    <row r="55" spans="1:11" ht="24.75" hidden="1" thickTop="1" thickBot="1">
      <c r="A55" s="90" t="s">
        <v>432</v>
      </c>
      <c r="B55" s="91" t="s">
        <v>433</v>
      </c>
      <c r="C55" s="91">
        <v>14900</v>
      </c>
      <c r="D55" s="90" t="s">
        <v>434</v>
      </c>
      <c r="E55" s="95" t="s">
        <v>434</v>
      </c>
      <c r="F55" s="95" t="s">
        <v>248</v>
      </c>
      <c r="G55" s="90" t="s">
        <v>249</v>
      </c>
      <c r="H55" s="91" t="s">
        <v>250</v>
      </c>
      <c r="I55" s="92">
        <v>3</v>
      </c>
      <c r="J55" s="90" t="s">
        <v>226</v>
      </c>
      <c r="K55" s="90"/>
    </row>
    <row r="56" spans="1:11" s="98" customFormat="1" ht="24.75" hidden="1" thickTop="1" thickBot="1">
      <c r="A56" s="95"/>
      <c r="B56" s="96">
        <v>27064</v>
      </c>
      <c r="C56" s="96">
        <v>27210</v>
      </c>
      <c r="D56" s="95"/>
      <c r="E56" s="95" t="s">
        <v>2606</v>
      </c>
      <c r="F56" s="95" t="s">
        <v>204</v>
      </c>
      <c r="G56" s="95"/>
      <c r="H56" s="96"/>
      <c r="I56" s="97"/>
      <c r="J56" s="95"/>
      <c r="K56" s="95"/>
    </row>
    <row r="57" spans="1:11" ht="24.75" hidden="1" thickTop="1" thickBot="1">
      <c r="A57" s="90" t="s">
        <v>435</v>
      </c>
      <c r="B57" s="91" t="s">
        <v>436</v>
      </c>
      <c r="C57" s="91">
        <v>14100</v>
      </c>
      <c r="D57" s="90" t="s">
        <v>437</v>
      </c>
      <c r="E57" s="95" t="s">
        <v>437</v>
      </c>
      <c r="F57" s="95" t="s">
        <v>400</v>
      </c>
      <c r="G57" s="90" t="s">
        <v>438</v>
      </c>
      <c r="H57" s="91" t="s">
        <v>439</v>
      </c>
      <c r="I57" s="92">
        <v>2</v>
      </c>
      <c r="J57" s="90" t="s">
        <v>2600</v>
      </c>
      <c r="K57" s="90"/>
    </row>
    <row r="58" spans="1:11" ht="24.75" hidden="1" thickTop="1" thickBot="1">
      <c r="A58" s="90" t="s">
        <v>440</v>
      </c>
      <c r="B58" s="91" t="s">
        <v>441</v>
      </c>
      <c r="C58" s="91">
        <v>14430</v>
      </c>
      <c r="D58" s="90" t="s">
        <v>442</v>
      </c>
      <c r="E58" s="95" t="s">
        <v>442</v>
      </c>
      <c r="F58" s="95" t="s">
        <v>235</v>
      </c>
      <c r="G58" s="90" t="s">
        <v>322</v>
      </c>
      <c r="H58" s="91" t="s">
        <v>323</v>
      </c>
      <c r="I58" s="92">
        <v>7</v>
      </c>
      <c r="J58" s="90" t="s">
        <v>207</v>
      </c>
      <c r="K58" s="90"/>
    </row>
    <row r="59" spans="1:11" s="98" customFormat="1" ht="24.75" hidden="1" thickTop="1" thickBot="1">
      <c r="A59" s="95"/>
      <c r="B59" s="96">
        <v>27065</v>
      </c>
      <c r="C59" s="96">
        <v>27210</v>
      </c>
      <c r="D59" s="95"/>
      <c r="E59" s="95" t="s">
        <v>2607</v>
      </c>
      <c r="F59" s="95" t="s">
        <v>204</v>
      </c>
      <c r="G59" s="95"/>
      <c r="H59" s="96"/>
      <c r="I59" s="97"/>
      <c r="J59" s="95"/>
      <c r="K59" s="95"/>
    </row>
    <row r="60" spans="1:11" ht="24.75" hidden="1" thickTop="1" thickBot="1">
      <c r="A60" s="90" t="s">
        <v>443</v>
      </c>
      <c r="B60" s="91" t="s">
        <v>444</v>
      </c>
      <c r="C60" s="91">
        <v>14112</v>
      </c>
      <c r="D60" s="90" t="s">
        <v>445</v>
      </c>
      <c r="E60" s="95" t="s">
        <v>445</v>
      </c>
      <c r="F60" s="95" t="s">
        <v>22</v>
      </c>
      <c r="G60" s="90" t="s">
        <v>68</v>
      </c>
      <c r="H60" s="91" t="s">
        <v>316</v>
      </c>
      <c r="I60" s="92">
        <v>9</v>
      </c>
      <c r="J60" s="94" t="s">
        <v>2605</v>
      </c>
      <c r="K60" s="94" t="s">
        <v>446</v>
      </c>
    </row>
    <row r="61" spans="1:11" ht="24.75" hidden="1" thickTop="1" thickBot="1">
      <c r="A61" s="90" t="s">
        <v>447</v>
      </c>
      <c r="B61" s="91" t="s">
        <v>448</v>
      </c>
      <c r="C61" s="91">
        <v>14550</v>
      </c>
      <c r="D61" s="90" t="s">
        <v>77</v>
      </c>
      <c r="E61" s="95" t="s">
        <v>77</v>
      </c>
      <c r="F61" s="95" t="s">
        <v>22</v>
      </c>
      <c r="G61" s="90" t="s">
        <v>68</v>
      </c>
      <c r="H61" s="91" t="s">
        <v>316</v>
      </c>
      <c r="I61" s="92">
        <v>9</v>
      </c>
      <c r="J61" s="94" t="s">
        <v>2605</v>
      </c>
      <c r="K61" s="94" t="s">
        <v>446</v>
      </c>
    </row>
    <row r="62" spans="1:11" ht="24.75" hidden="1" thickTop="1" thickBot="1">
      <c r="A62" s="90" t="s">
        <v>450</v>
      </c>
      <c r="B62" s="91" t="s">
        <v>451</v>
      </c>
      <c r="C62" s="91">
        <v>14130</v>
      </c>
      <c r="D62" s="90" t="s">
        <v>452</v>
      </c>
      <c r="E62" s="95" t="s">
        <v>452</v>
      </c>
      <c r="F62" s="95" t="s">
        <v>2604</v>
      </c>
      <c r="G62" s="90" t="s">
        <v>393</v>
      </c>
      <c r="H62" s="91" t="s">
        <v>394</v>
      </c>
      <c r="I62" s="92">
        <v>2</v>
      </c>
      <c r="J62" s="90" t="s">
        <v>2600</v>
      </c>
      <c r="K62" s="90" t="s">
        <v>395</v>
      </c>
    </row>
    <row r="63" spans="1:11" ht="24.75" hidden="1" thickTop="1" thickBot="1">
      <c r="A63" s="90" t="s">
        <v>453</v>
      </c>
      <c r="B63" s="91" t="s">
        <v>454</v>
      </c>
      <c r="C63" s="91">
        <v>14400</v>
      </c>
      <c r="D63" s="90" t="s">
        <v>455</v>
      </c>
      <c r="E63" s="95" t="s">
        <v>455</v>
      </c>
      <c r="F63" s="95" t="s">
        <v>275</v>
      </c>
      <c r="G63" s="90" t="s">
        <v>276</v>
      </c>
      <c r="H63" s="91" t="s">
        <v>277</v>
      </c>
      <c r="I63" s="92">
        <v>4</v>
      </c>
      <c r="J63" s="90" t="s">
        <v>220</v>
      </c>
      <c r="K63" s="90" t="s">
        <v>278</v>
      </c>
    </row>
    <row r="64" spans="1:11" ht="24.75" hidden="1" thickTop="1" thickBot="1">
      <c r="A64" s="90" t="s">
        <v>456</v>
      </c>
      <c r="B64" s="91" t="s">
        <v>457</v>
      </c>
      <c r="C64" s="91">
        <v>14910</v>
      </c>
      <c r="D64" s="90" t="s">
        <v>458</v>
      </c>
      <c r="E64" s="95" t="s">
        <v>458</v>
      </c>
      <c r="F64" s="95" t="s">
        <v>413</v>
      </c>
      <c r="G64" s="90" t="s">
        <v>414</v>
      </c>
      <c r="H64" s="91" t="s">
        <v>415</v>
      </c>
      <c r="I64" s="92">
        <v>7</v>
      </c>
      <c r="J64" s="90" t="s">
        <v>207</v>
      </c>
      <c r="K64" s="90"/>
    </row>
    <row r="65" spans="1:11" ht="24.75" hidden="1" thickTop="1" thickBot="1">
      <c r="A65" s="90" t="s">
        <v>459</v>
      </c>
      <c r="B65" s="91" t="s">
        <v>460</v>
      </c>
      <c r="C65" s="91">
        <v>14340</v>
      </c>
      <c r="D65" s="90" t="s">
        <v>461</v>
      </c>
      <c r="E65" s="95" t="s">
        <v>461</v>
      </c>
      <c r="F65" s="95" t="s">
        <v>2604</v>
      </c>
      <c r="G65" s="90" t="s">
        <v>322</v>
      </c>
      <c r="H65" s="91" t="s">
        <v>323</v>
      </c>
      <c r="I65" s="92">
        <v>2</v>
      </c>
      <c r="J65" s="90" t="s">
        <v>2600</v>
      </c>
      <c r="K65" s="90"/>
    </row>
    <row r="66" spans="1:11" ht="24.75" hidden="1" thickTop="1" thickBot="1">
      <c r="A66" s="90" t="s">
        <v>462</v>
      </c>
      <c r="B66" s="91" t="s">
        <v>463</v>
      </c>
      <c r="C66" s="91">
        <v>14260</v>
      </c>
      <c r="D66" s="90" t="s">
        <v>464</v>
      </c>
      <c r="E66" s="95" t="s">
        <v>464</v>
      </c>
      <c r="F66" s="95" t="s">
        <v>229</v>
      </c>
      <c r="G66" s="90" t="s">
        <v>230</v>
      </c>
      <c r="H66" s="91" t="s">
        <v>231</v>
      </c>
      <c r="I66" s="92">
        <v>8</v>
      </c>
      <c r="J66" s="90" t="s">
        <v>2601</v>
      </c>
      <c r="K66" s="90" t="s">
        <v>465</v>
      </c>
    </row>
    <row r="67" spans="1:11" ht="24.75" hidden="1" thickTop="1" thickBot="1">
      <c r="A67" s="90" t="s">
        <v>466</v>
      </c>
      <c r="B67" s="91" t="s">
        <v>467</v>
      </c>
      <c r="C67" s="91">
        <v>14130</v>
      </c>
      <c r="D67" s="90" t="s">
        <v>468</v>
      </c>
      <c r="E67" s="95" t="s">
        <v>468</v>
      </c>
      <c r="F67" s="95" t="s">
        <v>2604</v>
      </c>
      <c r="G67" s="90" t="s">
        <v>393</v>
      </c>
      <c r="H67" s="91" t="s">
        <v>394</v>
      </c>
      <c r="I67" s="92">
        <v>2</v>
      </c>
      <c r="J67" s="90" t="s">
        <v>2600</v>
      </c>
      <c r="K67" s="90" t="s">
        <v>395</v>
      </c>
    </row>
    <row r="68" spans="1:11" ht="24.75" hidden="1" thickTop="1" thickBot="1">
      <c r="A68" s="90" t="s">
        <v>469</v>
      </c>
      <c r="B68" s="91" t="s">
        <v>470</v>
      </c>
      <c r="C68" s="91">
        <v>14800</v>
      </c>
      <c r="D68" s="90" t="s">
        <v>471</v>
      </c>
      <c r="E68" s="95" t="s">
        <v>471</v>
      </c>
      <c r="F68" s="95" t="s">
        <v>2604</v>
      </c>
      <c r="G68" s="90" t="s">
        <v>393</v>
      </c>
      <c r="H68" s="91" t="s">
        <v>394</v>
      </c>
      <c r="I68" s="92">
        <v>2</v>
      </c>
      <c r="J68" s="90" t="s">
        <v>2600</v>
      </c>
      <c r="K68" s="90" t="s">
        <v>395</v>
      </c>
    </row>
    <row r="69" spans="1:11" ht="24.75" hidden="1" thickTop="1" thickBot="1">
      <c r="A69" s="90" t="s">
        <v>472</v>
      </c>
      <c r="B69" s="91" t="s">
        <v>473</v>
      </c>
      <c r="C69" s="91">
        <v>14700</v>
      </c>
      <c r="D69" s="90" t="s">
        <v>474</v>
      </c>
      <c r="E69" s="95" t="s">
        <v>474</v>
      </c>
      <c r="F69" s="95" t="s">
        <v>287</v>
      </c>
      <c r="G69" s="90" t="s">
        <v>73</v>
      </c>
      <c r="H69" s="91" t="s">
        <v>288</v>
      </c>
      <c r="I69" s="92">
        <v>1</v>
      </c>
      <c r="J69" s="90" t="s">
        <v>214</v>
      </c>
      <c r="K69" s="90"/>
    </row>
    <row r="70" spans="1:11" ht="24.75" hidden="1" thickTop="1" thickBot="1">
      <c r="A70" s="90" t="s">
        <v>475</v>
      </c>
      <c r="B70" s="91" t="s">
        <v>476</v>
      </c>
      <c r="C70" s="91">
        <v>14420</v>
      </c>
      <c r="D70" s="90" t="s">
        <v>477</v>
      </c>
      <c r="E70" s="95" t="s">
        <v>477</v>
      </c>
      <c r="F70" s="95" t="s">
        <v>287</v>
      </c>
      <c r="G70" s="90" t="s">
        <v>73</v>
      </c>
      <c r="H70" s="91" t="s">
        <v>288</v>
      </c>
      <c r="I70" s="92">
        <v>1</v>
      </c>
      <c r="J70" s="90" t="s">
        <v>214</v>
      </c>
      <c r="K70" s="90"/>
    </row>
    <row r="71" spans="1:11" ht="24.75" hidden="1" thickTop="1" thickBot="1">
      <c r="A71" s="90" t="s">
        <v>478</v>
      </c>
      <c r="B71" s="91" t="s">
        <v>479</v>
      </c>
      <c r="C71" s="91">
        <v>14210</v>
      </c>
      <c r="D71" s="90" t="s">
        <v>480</v>
      </c>
      <c r="E71" s="95" t="s">
        <v>480</v>
      </c>
      <c r="F71" s="95" t="s">
        <v>223</v>
      </c>
      <c r="G71" s="90" t="s">
        <v>224</v>
      </c>
      <c r="H71" s="91" t="s">
        <v>225</v>
      </c>
      <c r="I71" s="92">
        <v>8</v>
      </c>
      <c r="J71" s="94" t="s">
        <v>2601</v>
      </c>
      <c r="K71" s="94"/>
    </row>
    <row r="72" spans="1:11" s="98" customFormat="1" ht="24.75" hidden="1" thickTop="1" thickBot="1">
      <c r="A72" s="95"/>
      <c r="B72" s="96">
        <v>27100</v>
      </c>
      <c r="C72" s="96">
        <v>27210</v>
      </c>
      <c r="D72" s="95"/>
      <c r="E72" s="95" t="s">
        <v>2608</v>
      </c>
      <c r="F72" s="95" t="s">
        <v>204</v>
      </c>
      <c r="G72" s="95"/>
      <c r="H72" s="96"/>
      <c r="I72" s="97"/>
      <c r="J72" s="99"/>
      <c r="K72" s="99"/>
    </row>
    <row r="73" spans="1:11" ht="24.75" hidden="1" thickTop="1" thickBot="1">
      <c r="A73" s="90" t="s">
        <v>481</v>
      </c>
      <c r="B73" s="91" t="s">
        <v>482</v>
      </c>
      <c r="C73" s="91">
        <v>14220</v>
      </c>
      <c r="D73" s="90" t="s">
        <v>483</v>
      </c>
      <c r="E73" s="95" t="s">
        <v>483</v>
      </c>
      <c r="F73" s="95" t="s">
        <v>211</v>
      </c>
      <c r="G73" s="90" t="s">
        <v>349</v>
      </c>
      <c r="H73" s="91" t="s">
        <v>350</v>
      </c>
      <c r="I73" s="92">
        <v>1</v>
      </c>
      <c r="J73" s="90" t="s">
        <v>214</v>
      </c>
      <c r="K73" s="90"/>
    </row>
    <row r="74" spans="1:11" ht="24.75" hidden="1" thickTop="1" thickBot="1">
      <c r="A74" s="90" t="s">
        <v>484</v>
      </c>
      <c r="B74" s="91" t="s">
        <v>485</v>
      </c>
      <c r="C74" s="91">
        <v>14430</v>
      </c>
      <c r="D74" s="90" t="s">
        <v>486</v>
      </c>
      <c r="E74" s="95" t="s">
        <v>486</v>
      </c>
      <c r="F74" s="95" t="s">
        <v>235</v>
      </c>
      <c r="G74" s="90" t="s">
        <v>241</v>
      </c>
      <c r="H74" s="91" t="s">
        <v>242</v>
      </c>
      <c r="I74" s="92">
        <v>7</v>
      </c>
      <c r="J74" s="94" t="s">
        <v>207</v>
      </c>
      <c r="K74" s="94"/>
    </row>
    <row r="75" spans="1:11" ht="48" hidden="1" thickTop="1" thickBot="1">
      <c r="A75" s="90" t="s">
        <v>487</v>
      </c>
      <c r="B75" s="91" t="s">
        <v>488</v>
      </c>
      <c r="C75" s="91">
        <v>14540</v>
      </c>
      <c r="D75" s="90" t="s">
        <v>489</v>
      </c>
      <c r="E75" s="95" t="s">
        <v>489</v>
      </c>
      <c r="F75" s="95" t="s">
        <v>22</v>
      </c>
      <c r="G75" s="90" t="s">
        <v>490</v>
      </c>
      <c r="H75" s="91" t="s">
        <v>491</v>
      </c>
      <c r="I75" s="92">
        <v>5</v>
      </c>
      <c r="J75" s="94" t="s">
        <v>449</v>
      </c>
      <c r="K75" s="94"/>
    </row>
    <row r="76" spans="1:11" ht="24.75" hidden="1" thickTop="1" thickBot="1">
      <c r="A76" s="90" t="s">
        <v>492</v>
      </c>
      <c r="B76" s="91" t="s">
        <v>493</v>
      </c>
      <c r="C76" s="91">
        <v>14430</v>
      </c>
      <c r="D76" s="90" t="s">
        <v>494</v>
      </c>
      <c r="E76" s="95" t="s">
        <v>494</v>
      </c>
      <c r="F76" s="95" t="s">
        <v>235</v>
      </c>
      <c r="G76" s="90" t="s">
        <v>241</v>
      </c>
      <c r="H76" s="91" t="s">
        <v>242</v>
      </c>
      <c r="I76" s="92">
        <v>7</v>
      </c>
      <c r="J76" s="94" t="s">
        <v>207</v>
      </c>
      <c r="K76" s="94"/>
    </row>
    <row r="77" spans="1:11" ht="24.75" hidden="1" thickTop="1" thickBot="1">
      <c r="A77" s="90" t="s">
        <v>495</v>
      </c>
      <c r="B77" s="91" t="s">
        <v>496</v>
      </c>
      <c r="C77" s="91">
        <v>14260</v>
      </c>
      <c r="D77" s="90" t="s">
        <v>497</v>
      </c>
      <c r="E77" s="95" t="s">
        <v>497</v>
      </c>
      <c r="F77" s="95" t="s">
        <v>229</v>
      </c>
      <c r="G77" s="90" t="s">
        <v>498</v>
      </c>
      <c r="H77" s="91" t="s">
        <v>499</v>
      </c>
      <c r="I77" s="92">
        <v>8</v>
      </c>
      <c r="J77" s="90" t="s">
        <v>2601</v>
      </c>
      <c r="K77" s="90" t="s">
        <v>232</v>
      </c>
    </row>
    <row r="78" spans="1:11" ht="24.75" hidden="1" thickTop="1" thickBot="1">
      <c r="A78" s="90" t="s">
        <v>500</v>
      </c>
      <c r="B78" s="91" t="s">
        <v>501</v>
      </c>
      <c r="C78" s="91">
        <v>14190</v>
      </c>
      <c r="D78" s="90" t="s">
        <v>502</v>
      </c>
      <c r="E78" s="95" t="s">
        <v>502</v>
      </c>
      <c r="F78" s="95" t="s">
        <v>211</v>
      </c>
      <c r="G78" s="90" t="s">
        <v>349</v>
      </c>
      <c r="H78" s="91" t="s">
        <v>350</v>
      </c>
      <c r="I78" s="92">
        <v>1</v>
      </c>
      <c r="J78" s="90" t="s">
        <v>214</v>
      </c>
      <c r="K78" s="90"/>
    </row>
    <row r="79" spans="1:11" ht="24.75" hidden="1" thickTop="1" thickBot="1">
      <c r="A79" s="90" t="s">
        <v>503</v>
      </c>
      <c r="B79" s="91" t="s">
        <v>504</v>
      </c>
      <c r="C79" s="91">
        <v>14680</v>
      </c>
      <c r="D79" s="90" t="s">
        <v>505</v>
      </c>
      <c r="E79" s="95" t="s">
        <v>505</v>
      </c>
      <c r="F79" s="95" t="s">
        <v>211</v>
      </c>
      <c r="G79" s="90" t="s">
        <v>349</v>
      </c>
      <c r="H79" s="91" t="s">
        <v>350</v>
      </c>
      <c r="I79" s="92">
        <v>1</v>
      </c>
      <c r="J79" s="94" t="s">
        <v>214</v>
      </c>
      <c r="K79" s="94"/>
    </row>
    <row r="80" spans="1:11" ht="24.75" hidden="1" thickTop="1" thickBot="1">
      <c r="A80" s="90" t="s">
        <v>506</v>
      </c>
      <c r="B80" s="91" t="s">
        <v>507</v>
      </c>
      <c r="C80" s="91">
        <v>14760</v>
      </c>
      <c r="D80" s="90" t="s">
        <v>33</v>
      </c>
      <c r="E80" s="95" t="s">
        <v>33</v>
      </c>
      <c r="F80" s="95" t="s">
        <v>22</v>
      </c>
      <c r="G80" s="90" t="s">
        <v>68</v>
      </c>
      <c r="H80" s="91" t="s">
        <v>316</v>
      </c>
      <c r="I80" s="92">
        <v>6</v>
      </c>
      <c r="J80" s="94" t="s">
        <v>317</v>
      </c>
      <c r="K80" s="94" t="s">
        <v>508</v>
      </c>
    </row>
    <row r="81" spans="1:11" ht="24.75" hidden="1" thickTop="1" thickBot="1">
      <c r="A81" s="90" t="s">
        <v>509</v>
      </c>
      <c r="B81" s="91" t="s">
        <v>510</v>
      </c>
      <c r="C81" s="91">
        <v>14860</v>
      </c>
      <c r="D81" s="90" t="s">
        <v>511</v>
      </c>
      <c r="E81" s="95" t="s">
        <v>511</v>
      </c>
      <c r="F81" s="95" t="s">
        <v>235</v>
      </c>
      <c r="G81" s="90" t="s">
        <v>236</v>
      </c>
      <c r="H81" s="91" t="s">
        <v>237</v>
      </c>
      <c r="I81" s="92">
        <v>7</v>
      </c>
      <c r="J81" s="94" t="s">
        <v>207</v>
      </c>
      <c r="K81" s="94" t="s">
        <v>238</v>
      </c>
    </row>
    <row r="82" spans="1:11" ht="24.75" hidden="1" thickTop="1" thickBot="1">
      <c r="A82" s="90" t="s">
        <v>512</v>
      </c>
      <c r="B82" s="91" t="s">
        <v>513</v>
      </c>
      <c r="C82" s="91">
        <v>14710</v>
      </c>
      <c r="D82" s="90" t="s">
        <v>514</v>
      </c>
      <c r="E82" s="95" t="s">
        <v>514</v>
      </c>
      <c r="F82" s="95" t="s">
        <v>275</v>
      </c>
      <c r="G82" s="90" t="s">
        <v>276</v>
      </c>
      <c r="H82" s="91" t="s">
        <v>277</v>
      </c>
      <c r="I82" s="92">
        <v>4</v>
      </c>
      <c r="J82" s="90" t="s">
        <v>220</v>
      </c>
      <c r="K82" s="90" t="s">
        <v>278</v>
      </c>
    </row>
    <row r="83" spans="1:11" ht="24.75" hidden="1" thickTop="1" thickBot="1">
      <c r="A83" s="90" t="s">
        <v>515</v>
      </c>
      <c r="B83" s="91" t="s">
        <v>516</v>
      </c>
      <c r="C83" s="91">
        <v>14160</v>
      </c>
      <c r="D83" s="90" t="s">
        <v>517</v>
      </c>
      <c r="E83" s="95" t="s">
        <v>517</v>
      </c>
      <c r="F83" s="95" t="s">
        <v>235</v>
      </c>
      <c r="G83" s="90" t="s">
        <v>241</v>
      </c>
      <c r="H83" s="91" t="s">
        <v>242</v>
      </c>
      <c r="I83" s="92">
        <v>7</v>
      </c>
      <c r="J83" s="94" t="s">
        <v>207</v>
      </c>
      <c r="K83" s="94" t="s">
        <v>243</v>
      </c>
    </row>
    <row r="84" spans="1:11" ht="24.75" hidden="1" thickTop="1" thickBot="1">
      <c r="A84" s="90" t="s">
        <v>518</v>
      </c>
      <c r="B84" s="91" t="s">
        <v>519</v>
      </c>
      <c r="C84" s="91">
        <v>14250</v>
      </c>
      <c r="D84" s="90" t="s">
        <v>520</v>
      </c>
      <c r="E84" s="95" t="s">
        <v>520</v>
      </c>
      <c r="F84" s="95" t="s">
        <v>266</v>
      </c>
      <c r="G84" s="90" t="s">
        <v>292</v>
      </c>
      <c r="H84" s="91" t="s">
        <v>293</v>
      </c>
      <c r="I84" s="92">
        <v>3</v>
      </c>
      <c r="J84" s="90" t="s">
        <v>226</v>
      </c>
      <c r="K84" s="90" t="s">
        <v>294</v>
      </c>
    </row>
    <row r="85" spans="1:11" ht="24.75" hidden="1" thickTop="1" thickBot="1">
      <c r="A85" s="90" t="s">
        <v>521</v>
      </c>
      <c r="B85" s="91" t="s">
        <v>522</v>
      </c>
      <c r="C85" s="91">
        <v>14390</v>
      </c>
      <c r="D85" s="90" t="s">
        <v>79</v>
      </c>
      <c r="E85" s="95" t="s">
        <v>79</v>
      </c>
      <c r="F85" s="95" t="s">
        <v>235</v>
      </c>
      <c r="G85" s="90" t="s">
        <v>282</v>
      </c>
      <c r="H85" s="91" t="s">
        <v>283</v>
      </c>
      <c r="I85" s="92">
        <v>7</v>
      </c>
      <c r="J85" s="94" t="s">
        <v>207</v>
      </c>
      <c r="K85" s="94"/>
    </row>
    <row r="86" spans="1:11" ht="24.75" hidden="1" thickTop="1" thickBot="1">
      <c r="A86" s="90" t="s">
        <v>523</v>
      </c>
      <c r="B86" s="91" t="s">
        <v>524</v>
      </c>
      <c r="C86" s="91">
        <v>14000</v>
      </c>
      <c r="D86" s="90" t="s">
        <v>21</v>
      </c>
      <c r="E86" s="95" t="s">
        <v>21</v>
      </c>
      <c r="F86" s="95" t="s">
        <v>22</v>
      </c>
      <c r="G86" s="90" t="s">
        <v>68</v>
      </c>
      <c r="H86" s="91" t="s">
        <v>316</v>
      </c>
      <c r="I86" s="92">
        <v>6</v>
      </c>
      <c r="J86" s="94" t="s">
        <v>317</v>
      </c>
      <c r="K86" s="94"/>
    </row>
    <row r="87" spans="1:11" ht="24.75" hidden="1" thickTop="1" thickBot="1">
      <c r="A87" s="90" t="s">
        <v>525</v>
      </c>
      <c r="B87" s="91" t="s">
        <v>526</v>
      </c>
      <c r="C87" s="91">
        <v>14630</v>
      </c>
      <c r="D87" s="90" t="s">
        <v>527</v>
      </c>
      <c r="E87" s="95" t="s">
        <v>527</v>
      </c>
      <c r="F87" s="95" t="s">
        <v>259</v>
      </c>
      <c r="G87" s="90" t="s">
        <v>260</v>
      </c>
      <c r="H87" s="91" t="s">
        <v>261</v>
      </c>
      <c r="I87" s="92">
        <v>2</v>
      </c>
      <c r="J87" s="90" t="s">
        <v>2600</v>
      </c>
      <c r="K87" s="90" t="s">
        <v>342</v>
      </c>
    </row>
    <row r="88" spans="1:11" ht="24.75" hidden="1" thickTop="1" thickBot="1">
      <c r="A88" s="90" t="s">
        <v>528</v>
      </c>
      <c r="B88" s="91" t="s">
        <v>529</v>
      </c>
      <c r="C88" s="91">
        <v>14240</v>
      </c>
      <c r="D88" s="90" t="s">
        <v>530</v>
      </c>
      <c r="E88" s="95" t="s">
        <v>530</v>
      </c>
      <c r="F88" s="95" t="s">
        <v>229</v>
      </c>
      <c r="G88" s="90" t="s">
        <v>498</v>
      </c>
      <c r="H88" s="91" t="s">
        <v>499</v>
      </c>
      <c r="I88" s="92">
        <v>8</v>
      </c>
      <c r="J88" s="90" t="s">
        <v>2601</v>
      </c>
      <c r="K88" s="90" t="s">
        <v>232</v>
      </c>
    </row>
    <row r="89" spans="1:11" ht="24.75" hidden="1" thickTop="1" thickBot="1">
      <c r="A89" s="90" t="s">
        <v>531</v>
      </c>
      <c r="B89" s="91" t="s">
        <v>532</v>
      </c>
      <c r="C89" s="91">
        <v>14490</v>
      </c>
      <c r="D89" s="90" t="s">
        <v>533</v>
      </c>
      <c r="E89" s="95" t="s">
        <v>533</v>
      </c>
      <c r="F89" s="95" t="s">
        <v>275</v>
      </c>
      <c r="G89" s="90" t="s">
        <v>331</v>
      </c>
      <c r="H89" s="91" t="s">
        <v>332</v>
      </c>
      <c r="I89" s="92">
        <v>4</v>
      </c>
      <c r="J89" s="90" t="s">
        <v>220</v>
      </c>
      <c r="K89" s="90" t="s">
        <v>333</v>
      </c>
    </row>
    <row r="90" spans="1:11" ht="24.75" hidden="1" thickTop="1" thickBot="1">
      <c r="A90" s="90" t="s">
        <v>534</v>
      </c>
      <c r="B90" s="91" t="s">
        <v>535</v>
      </c>
      <c r="C90" s="91">
        <v>14610</v>
      </c>
      <c r="D90" s="90" t="s">
        <v>536</v>
      </c>
      <c r="E90" s="95" t="s">
        <v>536</v>
      </c>
      <c r="F90" s="95" t="s">
        <v>22</v>
      </c>
      <c r="G90" s="90" t="s">
        <v>537</v>
      </c>
      <c r="H90" s="91" t="s">
        <v>538</v>
      </c>
      <c r="I90" s="92">
        <v>9</v>
      </c>
      <c r="J90" s="94" t="s">
        <v>2605</v>
      </c>
      <c r="K90" s="94" t="s">
        <v>342</v>
      </c>
    </row>
    <row r="91" spans="1:11" ht="24.75" hidden="1" thickTop="1" thickBot="1">
      <c r="A91" s="90" t="s">
        <v>539</v>
      </c>
      <c r="B91" s="91" t="s">
        <v>540</v>
      </c>
      <c r="C91" s="91">
        <v>14610</v>
      </c>
      <c r="D91" s="90" t="s">
        <v>541</v>
      </c>
      <c r="E91" s="95" t="s">
        <v>541</v>
      </c>
      <c r="F91" s="95" t="s">
        <v>22</v>
      </c>
      <c r="G91" s="90" t="s">
        <v>68</v>
      </c>
      <c r="H91" s="91" t="s">
        <v>316</v>
      </c>
      <c r="I91" s="92">
        <v>6</v>
      </c>
      <c r="J91" s="94" t="s">
        <v>317</v>
      </c>
      <c r="K91" s="94" t="s">
        <v>318</v>
      </c>
    </row>
    <row r="92" spans="1:11" ht="24.75" hidden="1" thickTop="1" thickBot="1">
      <c r="A92" s="90" t="s">
        <v>542</v>
      </c>
      <c r="B92" s="91" t="s">
        <v>543</v>
      </c>
      <c r="C92" s="91">
        <v>14340</v>
      </c>
      <c r="D92" s="90" t="s">
        <v>544</v>
      </c>
      <c r="E92" s="95" t="s">
        <v>544</v>
      </c>
      <c r="F92" s="95" t="s">
        <v>400</v>
      </c>
      <c r="G92" s="90" t="s">
        <v>322</v>
      </c>
      <c r="H92" s="91" t="s">
        <v>323</v>
      </c>
      <c r="I92" s="92">
        <v>2</v>
      </c>
      <c r="J92" s="90" t="s">
        <v>2600</v>
      </c>
      <c r="K92" s="90"/>
    </row>
    <row r="93" spans="1:11" ht="24.75" hidden="1" thickTop="1" thickBot="1">
      <c r="A93" s="90" t="s">
        <v>545</v>
      </c>
      <c r="B93" s="91" t="s">
        <v>546</v>
      </c>
      <c r="C93" s="91">
        <v>14500</v>
      </c>
      <c r="D93" s="90" t="s">
        <v>547</v>
      </c>
      <c r="E93" s="95" t="s">
        <v>547</v>
      </c>
      <c r="F93" s="95" t="s">
        <v>387</v>
      </c>
      <c r="G93" s="90" t="s">
        <v>388</v>
      </c>
      <c r="H93" s="91" t="s">
        <v>389</v>
      </c>
      <c r="I93" s="92">
        <v>1</v>
      </c>
      <c r="J93" s="90" t="s">
        <v>214</v>
      </c>
      <c r="K93" s="90"/>
    </row>
    <row r="94" spans="1:11" ht="24.75" hidden="1" thickTop="1" thickBot="1">
      <c r="A94" s="90" t="s">
        <v>548</v>
      </c>
      <c r="B94" s="91" t="s">
        <v>549</v>
      </c>
      <c r="C94" s="91">
        <v>14490</v>
      </c>
      <c r="D94" s="90" t="s">
        <v>550</v>
      </c>
      <c r="E94" s="95" t="s">
        <v>550</v>
      </c>
      <c r="F94" s="95" t="s">
        <v>217</v>
      </c>
      <c r="G94" s="90" t="s">
        <v>218</v>
      </c>
      <c r="H94" s="91" t="s">
        <v>219</v>
      </c>
      <c r="I94" s="92">
        <v>4</v>
      </c>
      <c r="J94" s="90" t="s">
        <v>220</v>
      </c>
      <c r="K94" s="90"/>
    </row>
    <row r="95" spans="1:11" ht="24.75" hidden="1" thickTop="1" thickBot="1">
      <c r="A95" s="90" t="s">
        <v>551</v>
      </c>
      <c r="B95" s="91" t="s">
        <v>552</v>
      </c>
      <c r="C95" s="91">
        <v>14800</v>
      </c>
      <c r="D95" s="90" t="s">
        <v>553</v>
      </c>
      <c r="E95" s="95" t="s">
        <v>553</v>
      </c>
      <c r="F95" s="95" t="s">
        <v>2604</v>
      </c>
      <c r="G95" s="90" t="s">
        <v>393</v>
      </c>
      <c r="H95" s="91" t="s">
        <v>394</v>
      </c>
      <c r="I95" s="92">
        <v>2</v>
      </c>
      <c r="J95" s="90" t="s">
        <v>2600</v>
      </c>
      <c r="K95" s="90" t="s">
        <v>395</v>
      </c>
    </row>
    <row r="96" spans="1:11" ht="24.75" hidden="1" thickTop="1" thickBot="1">
      <c r="A96" s="90" t="s">
        <v>554</v>
      </c>
      <c r="B96" s="91" t="s">
        <v>555</v>
      </c>
      <c r="C96" s="91">
        <v>14230</v>
      </c>
      <c r="D96" s="90" t="s">
        <v>556</v>
      </c>
      <c r="E96" s="95" t="s">
        <v>556</v>
      </c>
      <c r="F96" s="95" t="s">
        <v>275</v>
      </c>
      <c r="G96" s="90" t="s">
        <v>557</v>
      </c>
      <c r="H96" s="91" t="s">
        <v>558</v>
      </c>
      <c r="I96" s="92">
        <v>4</v>
      </c>
      <c r="J96" s="90" t="s">
        <v>220</v>
      </c>
      <c r="K96" s="90" t="s">
        <v>559</v>
      </c>
    </row>
    <row r="97" spans="1:11" ht="24.75" hidden="1" thickTop="1" thickBot="1">
      <c r="A97" s="90" t="s">
        <v>560</v>
      </c>
      <c r="B97" s="91" t="s">
        <v>561</v>
      </c>
      <c r="C97" s="91">
        <v>14370</v>
      </c>
      <c r="D97" s="90" t="s">
        <v>562</v>
      </c>
      <c r="E97" s="95" t="s">
        <v>562</v>
      </c>
      <c r="F97" s="95" t="s">
        <v>259</v>
      </c>
      <c r="G97" s="90" t="s">
        <v>260</v>
      </c>
      <c r="H97" s="91" t="s">
        <v>261</v>
      </c>
      <c r="I97" s="92">
        <v>2</v>
      </c>
      <c r="J97" s="90" t="s">
        <v>2600</v>
      </c>
      <c r="K97" s="90" t="s">
        <v>262</v>
      </c>
    </row>
    <row r="98" spans="1:11" ht="24.75" hidden="1" thickTop="1" thickBot="1">
      <c r="A98" s="90" t="s">
        <v>563</v>
      </c>
      <c r="B98" s="91" t="s">
        <v>564</v>
      </c>
      <c r="C98" s="91">
        <v>14740</v>
      </c>
      <c r="D98" s="90" t="s">
        <v>565</v>
      </c>
      <c r="E98" s="95" t="s">
        <v>565</v>
      </c>
      <c r="F98" s="95" t="s">
        <v>266</v>
      </c>
      <c r="G98" s="90" t="s">
        <v>292</v>
      </c>
      <c r="H98" s="91" t="s">
        <v>293</v>
      </c>
      <c r="I98" s="92">
        <v>3</v>
      </c>
      <c r="J98" s="90" t="s">
        <v>226</v>
      </c>
      <c r="K98" s="90" t="s">
        <v>294</v>
      </c>
    </row>
    <row r="99" spans="1:11" ht="24.75" hidden="1" thickTop="1" thickBot="1">
      <c r="A99" s="90" t="s">
        <v>566</v>
      </c>
      <c r="B99" s="91" t="s">
        <v>567</v>
      </c>
      <c r="C99" s="91">
        <v>14230</v>
      </c>
      <c r="D99" s="90" t="s">
        <v>568</v>
      </c>
      <c r="E99" s="95" t="s">
        <v>568</v>
      </c>
      <c r="F99" s="95" t="s">
        <v>275</v>
      </c>
      <c r="G99" s="90" t="s">
        <v>557</v>
      </c>
      <c r="H99" s="91" t="s">
        <v>558</v>
      </c>
      <c r="I99" s="92">
        <v>4</v>
      </c>
      <c r="J99" s="90" t="s">
        <v>220</v>
      </c>
      <c r="K99" s="90" t="s">
        <v>559</v>
      </c>
    </row>
    <row r="100" spans="1:11" ht="24.75" hidden="1" thickTop="1" thickBot="1">
      <c r="A100" s="90" t="s">
        <v>569</v>
      </c>
      <c r="B100" s="91" t="s">
        <v>570</v>
      </c>
      <c r="C100" s="91">
        <v>14650</v>
      </c>
      <c r="D100" s="90" t="s">
        <v>194</v>
      </c>
      <c r="E100" s="95" t="s">
        <v>194</v>
      </c>
      <c r="F100" s="95" t="s">
        <v>22</v>
      </c>
      <c r="G100" s="90" t="s">
        <v>68</v>
      </c>
      <c r="H100" s="91" t="s">
        <v>316</v>
      </c>
      <c r="I100" s="92">
        <v>6</v>
      </c>
      <c r="J100" s="94" t="s">
        <v>317</v>
      </c>
      <c r="K100" s="94" t="s">
        <v>571</v>
      </c>
    </row>
    <row r="101" spans="1:11" ht="24.75" hidden="1" thickTop="1" thickBot="1">
      <c r="A101" s="90" t="s">
        <v>572</v>
      </c>
      <c r="B101" s="91" t="s">
        <v>573</v>
      </c>
      <c r="C101" s="91">
        <v>14330</v>
      </c>
      <c r="D101" s="90" t="s">
        <v>574</v>
      </c>
      <c r="E101" s="95" t="s">
        <v>574</v>
      </c>
      <c r="F101" s="95" t="s">
        <v>275</v>
      </c>
      <c r="G101" s="90" t="s">
        <v>557</v>
      </c>
      <c r="H101" s="91" t="s">
        <v>558</v>
      </c>
      <c r="I101" s="92">
        <v>4</v>
      </c>
      <c r="J101" s="90" t="s">
        <v>220</v>
      </c>
      <c r="K101" s="90" t="s">
        <v>559</v>
      </c>
    </row>
    <row r="102" spans="1:11" ht="24.75" hidden="1" thickTop="1" thickBot="1">
      <c r="A102" s="90" t="s">
        <v>575</v>
      </c>
      <c r="B102" s="91" t="s">
        <v>576</v>
      </c>
      <c r="C102" s="91">
        <v>14490</v>
      </c>
      <c r="D102" s="90" t="s">
        <v>577</v>
      </c>
      <c r="E102" s="95" t="s">
        <v>577</v>
      </c>
      <c r="F102" s="95" t="s">
        <v>275</v>
      </c>
      <c r="G102" s="90" t="s">
        <v>331</v>
      </c>
      <c r="H102" s="91" t="s">
        <v>332</v>
      </c>
      <c r="I102" s="92">
        <v>4</v>
      </c>
      <c r="J102" s="90" t="s">
        <v>220</v>
      </c>
      <c r="K102" s="90" t="s">
        <v>333</v>
      </c>
    </row>
    <row r="103" spans="1:11" ht="24.75" hidden="1" thickTop="1" thickBot="1">
      <c r="A103" s="90" t="s">
        <v>578</v>
      </c>
      <c r="B103" s="91" t="s">
        <v>579</v>
      </c>
      <c r="C103" s="91">
        <v>14140</v>
      </c>
      <c r="D103" s="90" t="s">
        <v>580</v>
      </c>
      <c r="E103" s="95" t="s">
        <v>580</v>
      </c>
      <c r="F103" s="95" t="s">
        <v>400</v>
      </c>
      <c r="G103" s="90" t="s">
        <v>401</v>
      </c>
      <c r="H103" s="91" t="s">
        <v>402</v>
      </c>
      <c r="I103" s="92">
        <v>2</v>
      </c>
      <c r="J103" s="90" t="s">
        <v>2600</v>
      </c>
      <c r="K103" s="90" t="s">
        <v>403</v>
      </c>
    </row>
    <row r="104" spans="1:11" ht="24.75" hidden="1" thickTop="1" thickBot="1">
      <c r="A104" s="90" t="s">
        <v>581</v>
      </c>
      <c r="B104" s="91" t="s">
        <v>582</v>
      </c>
      <c r="C104" s="91">
        <v>14240</v>
      </c>
      <c r="D104" s="90" t="s">
        <v>583</v>
      </c>
      <c r="E104" s="95" t="s">
        <v>139</v>
      </c>
      <c r="F104" s="95" t="s">
        <v>229</v>
      </c>
      <c r="G104" s="90" t="s">
        <v>498</v>
      </c>
      <c r="H104" s="91" t="s">
        <v>499</v>
      </c>
      <c r="I104" s="92">
        <v>8</v>
      </c>
      <c r="J104" s="90" t="s">
        <v>2601</v>
      </c>
      <c r="K104" s="90" t="s">
        <v>232</v>
      </c>
    </row>
    <row r="105" spans="1:11" ht="24.75" hidden="1" thickTop="1" thickBot="1">
      <c r="A105" s="90" t="s">
        <v>584</v>
      </c>
      <c r="B105" s="91" t="s">
        <v>585</v>
      </c>
      <c r="C105" s="91">
        <v>14240</v>
      </c>
      <c r="D105" s="90" t="s">
        <v>586</v>
      </c>
      <c r="E105" s="95" t="s">
        <v>139</v>
      </c>
      <c r="F105" s="95" t="s">
        <v>229</v>
      </c>
      <c r="G105" s="90" t="s">
        <v>498</v>
      </c>
      <c r="H105" s="91" t="s">
        <v>499</v>
      </c>
      <c r="I105" s="92">
        <v>8</v>
      </c>
      <c r="J105" s="90" t="s">
        <v>2601</v>
      </c>
      <c r="K105" s="90" t="s">
        <v>232</v>
      </c>
    </row>
    <row r="106" spans="1:11" ht="24.75" hidden="1" thickTop="1" thickBot="1">
      <c r="A106" s="90" t="s">
        <v>587</v>
      </c>
      <c r="B106" s="91" t="s">
        <v>588</v>
      </c>
      <c r="C106" s="91">
        <v>14240</v>
      </c>
      <c r="D106" s="90" t="s">
        <v>589</v>
      </c>
      <c r="E106" s="95" t="s">
        <v>139</v>
      </c>
      <c r="F106" s="95" t="s">
        <v>229</v>
      </c>
      <c r="G106" s="90" t="s">
        <v>498</v>
      </c>
      <c r="H106" s="91" t="s">
        <v>499</v>
      </c>
      <c r="I106" s="92">
        <v>8</v>
      </c>
      <c r="J106" s="90" t="s">
        <v>2601</v>
      </c>
      <c r="K106" s="90" t="s">
        <v>232</v>
      </c>
    </row>
    <row r="107" spans="1:11" ht="24.75" hidden="1" thickTop="1" thickBot="1">
      <c r="A107" s="90" t="s">
        <v>590</v>
      </c>
      <c r="B107" s="91" t="s">
        <v>591</v>
      </c>
      <c r="C107" s="91">
        <v>14190</v>
      </c>
      <c r="D107" s="90" t="s">
        <v>592</v>
      </c>
      <c r="E107" s="95" t="s">
        <v>592</v>
      </c>
      <c r="F107" s="95" t="s">
        <v>211</v>
      </c>
      <c r="G107" s="90" t="s">
        <v>349</v>
      </c>
      <c r="H107" s="91" t="s">
        <v>350</v>
      </c>
      <c r="I107" s="92">
        <v>1</v>
      </c>
      <c r="J107" s="90" t="s">
        <v>214</v>
      </c>
      <c r="K107" s="90"/>
    </row>
    <row r="108" spans="1:11" ht="24.75" hidden="1" thickTop="1" thickBot="1">
      <c r="A108" s="90" t="s">
        <v>593</v>
      </c>
      <c r="B108" s="91" t="s">
        <v>594</v>
      </c>
      <c r="C108" s="91">
        <v>14770</v>
      </c>
      <c r="D108" s="90" t="s">
        <v>595</v>
      </c>
      <c r="E108" s="95" t="s">
        <v>595</v>
      </c>
      <c r="F108" s="95" t="s">
        <v>211</v>
      </c>
      <c r="G108" s="90" t="s">
        <v>212</v>
      </c>
      <c r="H108" s="91" t="s">
        <v>213</v>
      </c>
      <c r="I108" s="92">
        <v>1</v>
      </c>
      <c r="J108" s="90" t="s">
        <v>214</v>
      </c>
      <c r="K108" s="90"/>
    </row>
    <row r="109" spans="1:11" ht="24.75" hidden="1" thickTop="1" thickBot="1">
      <c r="A109" s="90" t="s">
        <v>596</v>
      </c>
      <c r="B109" s="91" t="s">
        <v>597</v>
      </c>
      <c r="C109" s="91">
        <v>14290</v>
      </c>
      <c r="D109" s="90" t="s">
        <v>598</v>
      </c>
      <c r="E109" s="95" t="s">
        <v>598</v>
      </c>
      <c r="F109" s="95" t="s">
        <v>400</v>
      </c>
      <c r="G109" s="90" t="s">
        <v>599</v>
      </c>
      <c r="H109" s="91" t="s">
        <v>600</v>
      </c>
      <c r="I109" s="92">
        <v>2</v>
      </c>
      <c r="J109" s="90" t="s">
        <v>2600</v>
      </c>
      <c r="K109" s="90" t="s">
        <v>601</v>
      </c>
    </row>
    <row r="110" spans="1:11" ht="24.75" hidden="1" thickTop="1" thickBot="1">
      <c r="A110" s="90" t="s">
        <v>602</v>
      </c>
      <c r="B110" s="91" t="s">
        <v>603</v>
      </c>
      <c r="C110" s="91">
        <v>14270</v>
      </c>
      <c r="D110" s="90" t="s">
        <v>604</v>
      </c>
      <c r="E110" s="95" t="s">
        <v>604</v>
      </c>
      <c r="F110" s="95" t="s">
        <v>259</v>
      </c>
      <c r="G110" s="90" t="s">
        <v>260</v>
      </c>
      <c r="H110" s="91" t="s">
        <v>261</v>
      </c>
      <c r="I110" s="92">
        <v>2</v>
      </c>
      <c r="J110" s="90" t="s">
        <v>2600</v>
      </c>
      <c r="K110" s="90" t="s">
        <v>262</v>
      </c>
    </row>
    <row r="111" spans="1:11" ht="24.75" hidden="1" thickTop="1" thickBot="1">
      <c r="A111" s="90" t="s">
        <v>605</v>
      </c>
      <c r="B111" s="91" t="s">
        <v>606</v>
      </c>
      <c r="C111" s="91">
        <v>14220</v>
      </c>
      <c r="D111" s="90" t="s">
        <v>607</v>
      </c>
      <c r="E111" s="95" t="s">
        <v>210</v>
      </c>
      <c r="F111" s="95" t="s">
        <v>211</v>
      </c>
      <c r="G111" s="90" t="s">
        <v>212</v>
      </c>
      <c r="H111" s="91" t="s">
        <v>213</v>
      </c>
      <c r="I111" s="92">
        <v>1</v>
      </c>
      <c r="J111" s="90" t="s">
        <v>214</v>
      </c>
      <c r="K111" s="90"/>
    </row>
    <row r="112" spans="1:11" ht="24.75" hidden="1" thickTop="1" thickBot="1">
      <c r="A112" s="90" t="s">
        <v>608</v>
      </c>
      <c r="B112" s="91" t="s">
        <v>609</v>
      </c>
      <c r="C112" s="91">
        <v>14250</v>
      </c>
      <c r="D112" s="90" t="s">
        <v>610</v>
      </c>
      <c r="E112" s="95" t="s">
        <v>610</v>
      </c>
      <c r="F112" s="95" t="s">
        <v>217</v>
      </c>
      <c r="G112" s="90" t="s">
        <v>218</v>
      </c>
      <c r="H112" s="91" t="s">
        <v>219</v>
      </c>
      <c r="I112" s="92">
        <v>4</v>
      </c>
      <c r="J112" s="90" t="s">
        <v>220</v>
      </c>
      <c r="K112" s="90"/>
    </row>
    <row r="113" spans="1:11" ht="24.75" hidden="1" thickTop="1" thickBot="1">
      <c r="A113" s="90" t="s">
        <v>611</v>
      </c>
      <c r="B113" s="91" t="s">
        <v>612</v>
      </c>
      <c r="C113" s="91">
        <v>14680</v>
      </c>
      <c r="D113" s="90" t="s">
        <v>613</v>
      </c>
      <c r="E113" s="95" t="s">
        <v>613</v>
      </c>
      <c r="F113" s="95" t="s">
        <v>211</v>
      </c>
      <c r="G113" s="90" t="s">
        <v>349</v>
      </c>
      <c r="H113" s="91" t="s">
        <v>350</v>
      </c>
      <c r="I113" s="92">
        <v>1</v>
      </c>
      <c r="J113" s="90" t="s">
        <v>214</v>
      </c>
      <c r="K113" s="90"/>
    </row>
    <row r="114" spans="1:11" ht="24.75" hidden="1" thickTop="1" thickBot="1">
      <c r="A114" s="90" t="s">
        <v>614</v>
      </c>
      <c r="B114" s="91" t="s">
        <v>615</v>
      </c>
      <c r="C114" s="91">
        <v>14130</v>
      </c>
      <c r="D114" s="90" t="s">
        <v>616</v>
      </c>
      <c r="E114" s="95" t="s">
        <v>616</v>
      </c>
      <c r="F114" s="95" t="s">
        <v>2604</v>
      </c>
      <c r="G114" s="90" t="s">
        <v>393</v>
      </c>
      <c r="H114" s="91" t="s">
        <v>394</v>
      </c>
      <c r="I114" s="92">
        <v>2</v>
      </c>
      <c r="J114" s="90" t="s">
        <v>2600</v>
      </c>
      <c r="K114" s="90" t="s">
        <v>395</v>
      </c>
    </row>
    <row r="115" spans="1:11" ht="24.75" hidden="1" thickTop="1" thickBot="1">
      <c r="A115" s="90" t="s">
        <v>617</v>
      </c>
      <c r="B115" s="91" t="s">
        <v>618</v>
      </c>
      <c r="C115" s="91">
        <v>14570</v>
      </c>
      <c r="D115" s="90" t="s">
        <v>619</v>
      </c>
      <c r="E115" s="95" t="s">
        <v>619</v>
      </c>
      <c r="F115" s="95" t="s">
        <v>211</v>
      </c>
      <c r="G115" s="90" t="s">
        <v>212</v>
      </c>
      <c r="H115" s="91" t="s">
        <v>213</v>
      </c>
      <c r="I115" s="92">
        <v>1</v>
      </c>
      <c r="J115" s="90" t="s">
        <v>214</v>
      </c>
      <c r="K115" s="90"/>
    </row>
    <row r="116" spans="1:11" ht="24.75" hidden="1" thickTop="1" thickBot="1">
      <c r="A116" s="90" t="s">
        <v>620</v>
      </c>
      <c r="B116" s="91" t="s">
        <v>621</v>
      </c>
      <c r="C116" s="91">
        <v>14370</v>
      </c>
      <c r="D116" s="90" t="s">
        <v>622</v>
      </c>
      <c r="E116" s="95" t="s">
        <v>622</v>
      </c>
      <c r="F116" s="95" t="s">
        <v>259</v>
      </c>
      <c r="G116" s="90" t="s">
        <v>260</v>
      </c>
      <c r="H116" s="91" t="s">
        <v>261</v>
      </c>
      <c r="I116" s="92">
        <v>2</v>
      </c>
      <c r="J116" s="90" t="s">
        <v>2600</v>
      </c>
      <c r="K116" s="90" t="s">
        <v>262</v>
      </c>
    </row>
    <row r="117" spans="1:11" ht="24.75" hidden="1" thickTop="1" thickBot="1">
      <c r="A117" s="90" t="s">
        <v>623</v>
      </c>
      <c r="B117" s="91" t="s">
        <v>624</v>
      </c>
      <c r="C117" s="91">
        <v>14880</v>
      </c>
      <c r="D117" s="90" t="s">
        <v>625</v>
      </c>
      <c r="E117" s="95" t="s">
        <v>625</v>
      </c>
      <c r="F117" s="95" t="s">
        <v>22</v>
      </c>
      <c r="G117" s="90" t="s">
        <v>68</v>
      </c>
      <c r="H117" s="91" t="s">
        <v>316</v>
      </c>
      <c r="I117" s="92">
        <v>9</v>
      </c>
      <c r="J117" s="94" t="s">
        <v>2605</v>
      </c>
      <c r="K117" s="94" t="s">
        <v>626</v>
      </c>
    </row>
    <row r="118" spans="1:11" ht="24.75" hidden="1" thickTop="1" thickBot="1">
      <c r="A118" s="90" t="s">
        <v>627</v>
      </c>
      <c r="B118" s="91" t="s">
        <v>628</v>
      </c>
      <c r="C118" s="91">
        <v>14710</v>
      </c>
      <c r="D118" s="90" t="s">
        <v>629</v>
      </c>
      <c r="E118" s="95" t="s">
        <v>629</v>
      </c>
      <c r="F118" s="95" t="s">
        <v>275</v>
      </c>
      <c r="G118" s="90" t="s">
        <v>276</v>
      </c>
      <c r="H118" s="91" t="s">
        <v>277</v>
      </c>
      <c r="I118" s="92">
        <v>4</v>
      </c>
      <c r="J118" s="90" t="s">
        <v>220</v>
      </c>
      <c r="K118" s="90" t="s">
        <v>278</v>
      </c>
    </row>
    <row r="119" spans="1:11" ht="48" hidden="1" thickTop="1" thickBot="1">
      <c r="A119" s="90" t="s">
        <v>630</v>
      </c>
      <c r="B119" s="91" t="s">
        <v>631</v>
      </c>
      <c r="C119" s="91">
        <v>14460</v>
      </c>
      <c r="D119" s="90" t="s">
        <v>60</v>
      </c>
      <c r="E119" s="95" t="s">
        <v>60</v>
      </c>
      <c r="F119" s="95" t="s">
        <v>22</v>
      </c>
      <c r="G119" s="90" t="s">
        <v>68</v>
      </c>
      <c r="H119" s="91" t="s">
        <v>316</v>
      </c>
      <c r="I119" s="92">
        <v>5</v>
      </c>
      <c r="J119" s="94" t="s">
        <v>449</v>
      </c>
      <c r="K119" s="94" t="s">
        <v>632</v>
      </c>
    </row>
    <row r="120" spans="1:11" ht="24.75" hidden="1" thickTop="1" thickBot="1">
      <c r="A120" s="90" t="s">
        <v>633</v>
      </c>
      <c r="B120" s="91" t="s">
        <v>634</v>
      </c>
      <c r="C120" s="91">
        <v>14710</v>
      </c>
      <c r="D120" s="90" t="s">
        <v>635</v>
      </c>
      <c r="E120" s="95" t="s">
        <v>635</v>
      </c>
      <c r="F120" s="95" t="s">
        <v>275</v>
      </c>
      <c r="G120" s="90" t="s">
        <v>276</v>
      </c>
      <c r="H120" s="91" t="s">
        <v>277</v>
      </c>
      <c r="I120" s="92">
        <v>4</v>
      </c>
      <c r="J120" s="90" t="s">
        <v>220</v>
      </c>
      <c r="K120" s="90" t="s">
        <v>278</v>
      </c>
    </row>
    <row r="121" spans="1:11" ht="24.75" hidden="1" thickTop="1" thickBot="1">
      <c r="A121" s="90" t="s">
        <v>636</v>
      </c>
      <c r="B121" s="91" t="s">
        <v>637</v>
      </c>
      <c r="C121" s="91">
        <v>14480</v>
      </c>
      <c r="D121" s="90" t="s">
        <v>638</v>
      </c>
      <c r="E121" s="95" t="s">
        <v>638</v>
      </c>
      <c r="F121" s="95" t="s">
        <v>266</v>
      </c>
      <c r="G121" s="90" t="s">
        <v>423</v>
      </c>
      <c r="H121" s="91" t="s">
        <v>424</v>
      </c>
      <c r="I121" s="92">
        <v>3</v>
      </c>
      <c r="J121" s="90" t="s">
        <v>226</v>
      </c>
      <c r="K121" s="90" t="s">
        <v>425</v>
      </c>
    </row>
    <row r="122" spans="1:11" ht="24.75" hidden="1" thickTop="1" thickBot="1">
      <c r="A122" s="90" t="s">
        <v>639</v>
      </c>
      <c r="B122" s="91">
        <v>14014</v>
      </c>
      <c r="C122" s="91">
        <v>14610</v>
      </c>
      <c r="D122" s="90" t="s">
        <v>640</v>
      </c>
      <c r="E122" s="95" t="s">
        <v>641</v>
      </c>
      <c r="F122" s="95" t="s">
        <v>248</v>
      </c>
      <c r="G122" s="90" t="s">
        <v>249</v>
      </c>
      <c r="H122" s="91" t="s">
        <v>250</v>
      </c>
      <c r="I122" s="92">
        <v>3</v>
      </c>
      <c r="J122" s="90" t="s">
        <v>226</v>
      </c>
      <c r="K122" s="90"/>
    </row>
    <row r="123" spans="1:11" ht="24.75" hidden="1" thickTop="1" thickBot="1">
      <c r="A123" s="90" t="s">
        <v>642</v>
      </c>
      <c r="B123" s="91" t="s">
        <v>643</v>
      </c>
      <c r="C123" s="91">
        <v>14610</v>
      </c>
      <c r="D123" s="90" t="s">
        <v>644</v>
      </c>
      <c r="E123" s="95" t="s">
        <v>641</v>
      </c>
      <c r="F123" s="95" t="s">
        <v>248</v>
      </c>
      <c r="G123" s="90" t="s">
        <v>249</v>
      </c>
      <c r="H123" s="91" t="s">
        <v>250</v>
      </c>
      <c r="I123" s="92">
        <v>3</v>
      </c>
      <c r="J123" s="90" t="s">
        <v>226</v>
      </c>
      <c r="K123" s="90"/>
    </row>
    <row r="124" spans="1:11" ht="24.75" hidden="1" thickTop="1" thickBot="1">
      <c r="A124" s="90" t="s">
        <v>645</v>
      </c>
      <c r="B124" s="91" t="s">
        <v>646</v>
      </c>
      <c r="C124" s="91">
        <v>14220</v>
      </c>
      <c r="D124" s="90" t="s">
        <v>647</v>
      </c>
      <c r="E124" s="95" t="s">
        <v>647</v>
      </c>
      <c r="F124" s="95" t="s">
        <v>211</v>
      </c>
      <c r="G124" s="90" t="s">
        <v>212</v>
      </c>
      <c r="H124" s="91" t="s">
        <v>213</v>
      </c>
      <c r="I124" s="92">
        <v>1</v>
      </c>
      <c r="J124" s="90" t="s">
        <v>214</v>
      </c>
      <c r="K124" s="90"/>
    </row>
    <row r="125" spans="1:11" ht="24.75" hidden="1" thickTop="1" thickBot="1">
      <c r="A125" s="90" t="s">
        <v>648</v>
      </c>
      <c r="B125" s="91" t="s">
        <v>649</v>
      </c>
      <c r="C125" s="91">
        <v>14520</v>
      </c>
      <c r="D125" s="90" t="s">
        <v>650</v>
      </c>
      <c r="E125" s="95" t="s">
        <v>650</v>
      </c>
      <c r="F125" s="95" t="s">
        <v>217</v>
      </c>
      <c r="G125" s="90" t="s">
        <v>218</v>
      </c>
      <c r="H125" s="91" t="s">
        <v>219</v>
      </c>
      <c r="I125" s="92">
        <v>4</v>
      </c>
      <c r="J125" s="90" t="s">
        <v>220</v>
      </c>
      <c r="K125" s="90"/>
    </row>
    <row r="126" spans="1:11" ht="24.75" hidden="1" thickTop="1" thickBot="1">
      <c r="A126" s="90" t="s">
        <v>651</v>
      </c>
      <c r="B126" s="91" t="s">
        <v>652</v>
      </c>
      <c r="C126" s="91">
        <v>14770</v>
      </c>
      <c r="D126" s="90" t="s">
        <v>653</v>
      </c>
      <c r="E126" s="95" t="s">
        <v>654</v>
      </c>
      <c r="F126" s="95" t="s">
        <v>387</v>
      </c>
      <c r="G126" s="90" t="s">
        <v>655</v>
      </c>
      <c r="H126" s="91" t="s">
        <v>656</v>
      </c>
      <c r="I126" s="92">
        <v>1</v>
      </c>
      <c r="J126" s="90" t="s">
        <v>214</v>
      </c>
      <c r="K126" s="90"/>
    </row>
    <row r="127" spans="1:11" ht="24.75" hidden="1" thickTop="1" thickBot="1">
      <c r="A127" s="90" t="s">
        <v>657</v>
      </c>
      <c r="B127" s="91" t="s">
        <v>658</v>
      </c>
      <c r="C127" s="91">
        <v>14110</v>
      </c>
      <c r="D127" s="90" t="s">
        <v>659</v>
      </c>
      <c r="E127" s="95" t="s">
        <v>654</v>
      </c>
      <c r="F127" s="95" t="s">
        <v>387</v>
      </c>
      <c r="G127" s="90" t="s">
        <v>655</v>
      </c>
      <c r="H127" s="91" t="s">
        <v>656</v>
      </c>
      <c r="I127" s="92">
        <v>1</v>
      </c>
      <c r="J127" s="90" t="s">
        <v>214</v>
      </c>
      <c r="K127" s="90"/>
    </row>
    <row r="128" spans="1:11" ht="24.75" hidden="1" thickTop="1" thickBot="1">
      <c r="A128" s="90" t="s">
        <v>660</v>
      </c>
      <c r="B128" s="91" t="s">
        <v>661</v>
      </c>
      <c r="C128" s="91">
        <v>14770</v>
      </c>
      <c r="D128" s="90" t="s">
        <v>662</v>
      </c>
      <c r="E128" s="95" t="s">
        <v>654</v>
      </c>
      <c r="F128" s="95" t="s">
        <v>387</v>
      </c>
      <c r="G128" s="90" t="s">
        <v>655</v>
      </c>
      <c r="H128" s="91" t="s">
        <v>656</v>
      </c>
      <c r="I128" s="92">
        <v>1</v>
      </c>
      <c r="J128" s="90" t="s">
        <v>214</v>
      </c>
      <c r="K128" s="90"/>
    </row>
    <row r="129" spans="1:11" ht="24.75" hidden="1" thickTop="1" thickBot="1">
      <c r="A129" s="90" t="s">
        <v>663</v>
      </c>
      <c r="B129" s="91" t="s">
        <v>664</v>
      </c>
      <c r="C129" s="91">
        <v>14110</v>
      </c>
      <c r="D129" s="90" t="s">
        <v>665</v>
      </c>
      <c r="E129" s="95" t="s">
        <v>654</v>
      </c>
      <c r="F129" s="95" t="s">
        <v>387</v>
      </c>
      <c r="G129" s="90" t="s">
        <v>655</v>
      </c>
      <c r="H129" s="91" t="s">
        <v>656</v>
      </c>
      <c r="I129" s="92">
        <v>1</v>
      </c>
      <c r="J129" s="90" t="s">
        <v>214</v>
      </c>
      <c r="K129" s="90"/>
    </row>
    <row r="130" spans="1:11" ht="24.75" hidden="1" thickTop="1" thickBot="1">
      <c r="A130" s="90" t="s">
        <v>666</v>
      </c>
      <c r="B130" s="91" t="s">
        <v>667</v>
      </c>
      <c r="C130" s="91">
        <v>14110</v>
      </c>
      <c r="D130" s="90" t="s">
        <v>668</v>
      </c>
      <c r="E130" s="95" t="s">
        <v>654</v>
      </c>
      <c r="F130" s="95" t="s">
        <v>387</v>
      </c>
      <c r="G130" s="90" t="s">
        <v>655</v>
      </c>
      <c r="H130" s="91" t="s">
        <v>656</v>
      </c>
      <c r="I130" s="92">
        <v>1</v>
      </c>
      <c r="J130" s="90" t="s">
        <v>214</v>
      </c>
      <c r="K130" s="90"/>
    </row>
    <row r="131" spans="1:11" ht="24.75" hidden="1" thickTop="1" thickBot="1">
      <c r="A131" s="90" t="s">
        <v>669</v>
      </c>
      <c r="B131" s="91" t="s">
        <v>670</v>
      </c>
      <c r="C131" s="91">
        <v>14770</v>
      </c>
      <c r="D131" s="90" t="s">
        <v>671</v>
      </c>
      <c r="E131" s="95" t="s">
        <v>654</v>
      </c>
      <c r="F131" s="95" t="s">
        <v>387</v>
      </c>
      <c r="G131" s="90" t="s">
        <v>655</v>
      </c>
      <c r="H131" s="91" t="s">
        <v>656</v>
      </c>
      <c r="I131" s="92">
        <v>1</v>
      </c>
      <c r="J131" s="90" t="s">
        <v>214</v>
      </c>
      <c r="K131" s="90"/>
    </row>
    <row r="132" spans="1:11" ht="24.75" hidden="1" thickTop="1" thickBot="1">
      <c r="A132" s="90" t="s">
        <v>672</v>
      </c>
      <c r="B132" s="91" t="s">
        <v>673</v>
      </c>
      <c r="C132" s="91">
        <v>14270</v>
      </c>
      <c r="D132" s="90" t="s">
        <v>674</v>
      </c>
      <c r="E132" s="95" t="s">
        <v>674</v>
      </c>
      <c r="F132" s="95" t="s">
        <v>400</v>
      </c>
      <c r="G132" s="90" t="s">
        <v>401</v>
      </c>
      <c r="H132" s="91" t="s">
        <v>402</v>
      </c>
      <c r="I132" s="92">
        <v>2</v>
      </c>
      <c r="J132" s="100" t="s">
        <v>2600</v>
      </c>
      <c r="K132" s="100" t="s">
        <v>403</v>
      </c>
    </row>
    <row r="133" spans="1:11" ht="24.75" hidden="1" thickTop="1" thickBot="1">
      <c r="A133" s="90" t="s">
        <v>675</v>
      </c>
      <c r="B133" s="91" t="s">
        <v>676</v>
      </c>
      <c r="C133" s="91">
        <v>14400</v>
      </c>
      <c r="D133" s="90" t="s">
        <v>677</v>
      </c>
      <c r="E133" s="95" t="s">
        <v>677</v>
      </c>
      <c r="F133" s="95" t="s">
        <v>217</v>
      </c>
      <c r="G133" s="90" t="s">
        <v>218</v>
      </c>
      <c r="H133" s="91" t="s">
        <v>219</v>
      </c>
      <c r="I133" s="92">
        <v>4</v>
      </c>
      <c r="J133" s="90" t="s">
        <v>220</v>
      </c>
      <c r="K133" s="90"/>
    </row>
    <row r="134" spans="1:11" s="98" customFormat="1" ht="24.75" hidden="1" thickTop="1" thickBot="1">
      <c r="A134" s="95"/>
      <c r="B134" s="96">
        <v>27169</v>
      </c>
      <c r="C134" s="96">
        <v>27210</v>
      </c>
      <c r="D134" s="95"/>
      <c r="E134" s="95" t="s">
        <v>2609</v>
      </c>
      <c r="F134" s="95" t="s">
        <v>204</v>
      </c>
      <c r="G134" s="95"/>
      <c r="H134" s="96"/>
      <c r="I134" s="97"/>
      <c r="J134" s="95"/>
      <c r="K134" s="95"/>
    </row>
    <row r="135" spans="1:11" ht="24.75" hidden="1" thickTop="1" thickBot="1">
      <c r="A135" s="90" t="s">
        <v>678</v>
      </c>
      <c r="B135" s="91" t="s">
        <v>679</v>
      </c>
      <c r="C135" s="91">
        <v>14130</v>
      </c>
      <c r="D135" s="90" t="s">
        <v>680</v>
      </c>
      <c r="E135" s="95" t="s">
        <v>680</v>
      </c>
      <c r="F135" s="95" t="s">
        <v>400</v>
      </c>
      <c r="G135" s="90" t="s">
        <v>438</v>
      </c>
      <c r="H135" s="91" t="s">
        <v>439</v>
      </c>
      <c r="I135" s="92">
        <v>2</v>
      </c>
      <c r="J135" s="90" t="s">
        <v>2600</v>
      </c>
      <c r="K135" s="90"/>
    </row>
    <row r="136" spans="1:11" ht="24.75" hidden="1" thickTop="1" thickBot="1">
      <c r="A136" s="90" t="s">
        <v>681</v>
      </c>
      <c r="B136" s="91" t="s">
        <v>682</v>
      </c>
      <c r="C136" s="91">
        <v>14340</v>
      </c>
      <c r="D136" s="90" t="s">
        <v>683</v>
      </c>
      <c r="E136" s="95" t="s">
        <v>683</v>
      </c>
      <c r="F136" s="95" t="s">
        <v>400</v>
      </c>
      <c r="G136" s="90" t="s">
        <v>322</v>
      </c>
      <c r="H136" s="91" t="s">
        <v>323</v>
      </c>
      <c r="I136" s="92">
        <v>2</v>
      </c>
      <c r="J136" s="90" t="s">
        <v>2600</v>
      </c>
      <c r="K136" s="90"/>
    </row>
    <row r="137" spans="1:11" ht="24.75" hidden="1" thickTop="1" thickBot="1">
      <c r="A137" s="90" t="s">
        <v>684</v>
      </c>
      <c r="B137" s="91" t="s">
        <v>685</v>
      </c>
      <c r="C137" s="91">
        <v>14100</v>
      </c>
      <c r="D137" s="90" t="s">
        <v>686</v>
      </c>
      <c r="E137" s="95" t="s">
        <v>686</v>
      </c>
      <c r="F137" s="95" t="s">
        <v>400</v>
      </c>
      <c r="G137" s="90" t="s">
        <v>438</v>
      </c>
      <c r="H137" s="91" t="s">
        <v>687</v>
      </c>
      <c r="I137" s="92">
        <v>2</v>
      </c>
      <c r="J137" s="90" t="s">
        <v>2600</v>
      </c>
      <c r="K137" s="90"/>
    </row>
    <row r="138" spans="1:11" ht="24.75" hidden="1" thickTop="1" thickBot="1">
      <c r="A138" s="90" t="s">
        <v>688</v>
      </c>
      <c r="B138" s="91" t="s">
        <v>689</v>
      </c>
      <c r="C138" s="91">
        <v>14700</v>
      </c>
      <c r="D138" s="90" t="s">
        <v>690</v>
      </c>
      <c r="E138" s="95" t="s">
        <v>690</v>
      </c>
      <c r="F138" s="95" t="s">
        <v>287</v>
      </c>
      <c r="G138" s="90" t="s">
        <v>73</v>
      </c>
      <c r="H138" s="91" t="s">
        <v>288</v>
      </c>
      <c r="I138" s="92">
        <v>1</v>
      </c>
      <c r="J138" s="90" t="s">
        <v>214</v>
      </c>
      <c r="K138" s="90"/>
    </row>
    <row r="139" spans="1:11" ht="48" hidden="1" thickTop="1" thickBot="1">
      <c r="A139" s="90" t="s">
        <v>691</v>
      </c>
      <c r="B139" s="91" t="s">
        <v>692</v>
      </c>
      <c r="C139" s="91">
        <v>14123</v>
      </c>
      <c r="D139" s="90" t="s">
        <v>693</v>
      </c>
      <c r="E139" s="95" t="s">
        <v>693</v>
      </c>
      <c r="F139" s="95" t="s">
        <v>22</v>
      </c>
      <c r="G139" s="90" t="s">
        <v>68</v>
      </c>
      <c r="H139" s="91" t="s">
        <v>316</v>
      </c>
      <c r="I139" s="92">
        <v>5</v>
      </c>
      <c r="J139" s="94" t="s">
        <v>449</v>
      </c>
      <c r="K139" s="94"/>
    </row>
    <row r="140" spans="1:11" ht="24.75" hidden="1" thickTop="1" thickBot="1">
      <c r="A140" s="90" t="s">
        <v>694</v>
      </c>
      <c r="B140" s="91" t="s">
        <v>695</v>
      </c>
      <c r="C140" s="91">
        <v>14240</v>
      </c>
      <c r="D140" s="90" t="s">
        <v>696</v>
      </c>
      <c r="E140" s="95" t="s">
        <v>696</v>
      </c>
      <c r="F140" s="95" t="s">
        <v>275</v>
      </c>
      <c r="G140" s="90" t="s">
        <v>331</v>
      </c>
      <c r="H140" s="91" t="s">
        <v>332</v>
      </c>
      <c r="I140" s="92">
        <v>4</v>
      </c>
      <c r="J140" s="90" t="s">
        <v>220</v>
      </c>
      <c r="K140" s="90" t="s">
        <v>333</v>
      </c>
    </row>
    <row r="141" spans="1:11" ht="24.75" hidden="1" thickTop="1" thickBot="1">
      <c r="A141" s="90" t="s">
        <v>697</v>
      </c>
      <c r="B141" s="91" t="s">
        <v>698</v>
      </c>
      <c r="C141" s="91">
        <v>14690</v>
      </c>
      <c r="D141" s="90" t="s">
        <v>699</v>
      </c>
      <c r="E141" s="95" t="s">
        <v>699</v>
      </c>
      <c r="F141" s="95" t="s">
        <v>211</v>
      </c>
      <c r="G141" s="90" t="s">
        <v>212</v>
      </c>
      <c r="H141" s="91" t="s">
        <v>213</v>
      </c>
      <c r="I141" s="92">
        <v>1</v>
      </c>
      <c r="J141" s="90" t="s">
        <v>214</v>
      </c>
      <c r="K141" s="90"/>
    </row>
    <row r="142" spans="1:11" ht="24.75" hidden="1" thickTop="1" thickBot="1">
      <c r="A142" s="90" t="s">
        <v>700</v>
      </c>
      <c r="B142" s="91" t="s">
        <v>701</v>
      </c>
      <c r="C142" s="91">
        <v>14400</v>
      </c>
      <c r="D142" s="90" t="s">
        <v>702</v>
      </c>
      <c r="E142" s="95" t="s">
        <v>702</v>
      </c>
      <c r="F142" s="95" t="s">
        <v>217</v>
      </c>
      <c r="G142" s="90" t="s">
        <v>218</v>
      </c>
      <c r="H142" s="91" t="s">
        <v>219</v>
      </c>
      <c r="I142" s="92">
        <v>4</v>
      </c>
      <c r="J142" s="90" t="s">
        <v>220</v>
      </c>
      <c r="K142" s="90"/>
    </row>
    <row r="143" spans="1:11" ht="24.75" hidden="1" thickTop="1" thickBot="1">
      <c r="A143" s="90" t="s">
        <v>703</v>
      </c>
      <c r="B143" s="91" t="s">
        <v>704</v>
      </c>
      <c r="C143" s="91">
        <v>14130</v>
      </c>
      <c r="D143" s="90" t="s">
        <v>705</v>
      </c>
      <c r="E143" s="95" t="s">
        <v>705</v>
      </c>
      <c r="F143" s="95" t="s">
        <v>2604</v>
      </c>
      <c r="G143" s="90" t="s">
        <v>393</v>
      </c>
      <c r="H143" s="91" t="s">
        <v>394</v>
      </c>
      <c r="I143" s="92">
        <v>2</v>
      </c>
      <c r="J143" s="90" t="s">
        <v>2600</v>
      </c>
      <c r="K143" s="90" t="s">
        <v>395</v>
      </c>
    </row>
    <row r="144" spans="1:11" ht="24.75" hidden="1" thickTop="1" thickBot="1">
      <c r="A144" s="90" t="s">
        <v>706</v>
      </c>
      <c r="B144" s="91" t="s">
        <v>707</v>
      </c>
      <c r="C144" s="91">
        <v>14170</v>
      </c>
      <c r="D144" s="90" t="s">
        <v>708</v>
      </c>
      <c r="E144" s="95" t="s">
        <v>708</v>
      </c>
      <c r="F144" s="95" t="s">
        <v>287</v>
      </c>
      <c r="G144" s="90" t="s">
        <v>73</v>
      </c>
      <c r="H144" s="91" t="s">
        <v>288</v>
      </c>
      <c r="I144" s="92">
        <v>1</v>
      </c>
      <c r="J144" s="90" t="s">
        <v>214</v>
      </c>
      <c r="K144" s="90"/>
    </row>
    <row r="145" spans="1:11" ht="24.75" hidden="1" thickTop="1" thickBot="1">
      <c r="A145" s="90" t="s">
        <v>709</v>
      </c>
      <c r="B145" s="91" t="s">
        <v>710</v>
      </c>
      <c r="C145" s="91">
        <v>14470</v>
      </c>
      <c r="D145" s="90" t="s">
        <v>711</v>
      </c>
      <c r="E145" s="95" t="s">
        <v>711</v>
      </c>
      <c r="F145" s="95" t="s">
        <v>248</v>
      </c>
      <c r="G145" s="90" t="s">
        <v>267</v>
      </c>
      <c r="H145" s="91" t="s">
        <v>268</v>
      </c>
      <c r="I145" s="92">
        <v>3</v>
      </c>
      <c r="J145" s="90" t="s">
        <v>226</v>
      </c>
      <c r="K145" s="90"/>
    </row>
    <row r="146" spans="1:11" ht="24.75" hidden="1" thickTop="1" thickBot="1">
      <c r="A146" s="90" t="s">
        <v>712</v>
      </c>
      <c r="B146" s="91" t="s">
        <v>713</v>
      </c>
      <c r="C146" s="91">
        <v>14100</v>
      </c>
      <c r="D146" s="90" t="s">
        <v>714</v>
      </c>
      <c r="E146" s="95" t="s">
        <v>714</v>
      </c>
      <c r="F146" s="95" t="s">
        <v>400</v>
      </c>
      <c r="G146" s="90" t="s">
        <v>438</v>
      </c>
      <c r="H146" s="91" t="s">
        <v>439</v>
      </c>
      <c r="I146" s="92">
        <v>2</v>
      </c>
      <c r="J146" s="90" t="s">
        <v>2600</v>
      </c>
      <c r="K146" s="90"/>
    </row>
    <row r="147" spans="1:11" ht="24.75" hidden="1" thickTop="1" thickBot="1">
      <c r="A147" s="90" t="s">
        <v>715</v>
      </c>
      <c r="B147" s="91" t="s">
        <v>716</v>
      </c>
      <c r="C147" s="91">
        <v>14290</v>
      </c>
      <c r="D147" s="90" t="s">
        <v>717</v>
      </c>
      <c r="E147" s="95" t="s">
        <v>717</v>
      </c>
      <c r="F147" s="95" t="s">
        <v>400</v>
      </c>
      <c r="G147" s="90" t="s">
        <v>438</v>
      </c>
      <c r="H147" s="91" t="s">
        <v>439</v>
      </c>
      <c r="I147" s="92">
        <v>2</v>
      </c>
      <c r="J147" s="90" t="s">
        <v>2600</v>
      </c>
      <c r="K147" s="90"/>
    </row>
    <row r="148" spans="1:11" ht="24.75" hidden="1" thickTop="1" thickBot="1">
      <c r="A148" s="90" t="s">
        <v>718</v>
      </c>
      <c r="B148" s="91" t="s">
        <v>719</v>
      </c>
      <c r="C148" s="91">
        <v>14260</v>
      </c>
      <c r="D148" s="90" t="s">
        <v>720</v>
      </c>
      <c r="E148" s="95" t="s">
        <v>720</v>
      </c>
      <c r="F148" s="95" t="s">
        <v>229</v>
      </c>
      <c r="G148" s="90" t="s">
        <v>230</v>
      </c>
      <c r="H148" s="91" t="s">
        <v>231</v>
      </c>
      <c r="I148" s="92">
        <v>8</v>
      </c>
      <c r="J148" s="90" t="s">
        <v>2601</v>
      </c>
      <c r="K148" s="90" t="s">
        <v>465</v>
      </c>
    </row>
    <row r="149" spans="1:11" ht="24.75" hidden="1" thickTop="1" thickBot="1">
      <c r="A149" s="90" t="s">
        <v>721</v>
      </c>
      <c r="B149" s="91" t="s">
        <v>722</v>
      </c>
      <c r="C149" s="91">
        <v>14480</v>
      </c>
      <c r="D149" s="90" t="s">
        <v>723</v>
      </c>
      <c r="E149" s="95" t="s">
        <v>723</v>
      </c>
      <c r="F149" s="95" t="s">
        <v>266</v>
      </c>
      <c r="G149" s="90" t="s">
        <v>267</v>
      </c>
      <c r="H149" s="91" t="s">
        <v>268</v>
      </c>
      <c r="I149" s="92">
        <v>3</v>
      </c>
      <c r="J149" s="90" t="s">
        <v>226</v>
      </c>
      <c r="K149" s="90"/>
    </row>
    <row r="150" spans="1:11" ht="24.75" hidden="1" thickTop="1" thickBot="1">
      <c r="A150" s="90" t="s">
        <v>724</v>
      </c>
      <c r="B150" s="91">
        <v>14197</v>
      </c>
      <c r="C150" s="91">
        <v>14440</v>
      </c>
      <c r="D150" s="90" t="s">
        <v>118</v>
      </c>
      <c r="E150" s="95" t="s">
        <v>118</v>
      </c>
      <c r="F150" s="95" t="s">
        <v>248</v>
      </c>
      <c r="G150" s="90" t="s">
        <v>249</v>
      </c>
      <c r="H150" s="91" t="s">
        <v>250</v>
      </c>
      <c r="I150" s="92">
        <v>3</v>
      </c>
      <c r="J150" s="90" t="s">
        <v>226</v>
      </c>
      <c r="K150" s="90"/>
    </row>
    <row r="151" spans="1:11" ht="24.75" hidden="1" thickTop="1" thickBot="1">
      <c r="A151" s="90" t="s">
        <v>725</v>
      </c>
      <c r="B151" s="91" t="s">
        <v>726</v>
      </c>
      <c r="C151" s="91">
        <v>14430</v>
      </c>
      <c r="D151" s="90" t="s">
        <v>727</v>
      </c>
      <c r="E151" s="95" t="s">
        <v>727</v>
      </c>
      <c r="F151" s="95" t="s">
        <v>235</v>
      </c>
      <c r="G151" s="90" t="s">
        <v>241</v>
      </c>
      <c r="H151" s="91" t="s">
        <v>242</v>
      </c>
      <c r="I151" s="92">
        <v>7</v>
      </c>
      <c r="J151" s="94" t="s">
        <v>207</v>
      </c>
      <c r="K151" s="94" t="s">
        <v>243</v>
      </c>
    </row>
    <row r="152" spans="1:11" ht="24.75" hidden="1" thickTop="1" thickBot="1">
      <c r="A152" s="90" t="s">
        <v>728</v>
      </c>
      <c r="B152" s="91" t="s">
        <v>729</v>
      </c>
      <c r="C152" s="91">
        <v>14480</v>
      </c>
      <c r="D152" s="90" t="s">
        <v>730</v>
      </c>
      <c r="E152" s="95" t="s">
        <v>87</v>
      </c>
      <c r="F152" s="95" t="s">
        <v>266</v>
      </c>
      <c r="G152" s="90" t="s">
        <v>423</v>
      </c>
      <c r="H152" s="91" t="s">
        <v>424</v>
      </c>
      <c r="I152" s="92">
        <v>3</v>
      </c>
      <c r="J152" s="90" t="s">
        <v>226</v>
      </c>
      <c r="K152" s="90"/>
    </row>
    <row r="153" spans="1:11" ht="24.75" hidden="1" thickTop="1" thickBot="1">
      <c r="A153" s="90" t="s">
        <v>731</v>
      </c>
      <c r="B153" s="91" t="s">
        <v>732</v>
      </c>
      <c r="C153" s="91">
        <v>14480</v>
      </c>
      <c r="D153" s="90" t="s">
        <v>733</v>
      </c>
      <c r="E153" s="95" t="s">
        <v>87</v>
      </c>
      <c r="F153" s="95" t="s">
        <v>266</v>
      </c>
      <c r="G153" s="90" t="s">
        <v>423</v>
      </c>
      <c r="H153" s="91" t="s">
        <v>424</v>
      </c>
      <c r="I153" s="92">
        <v>3</v>
      </c>
      <c r="J153" s="90" t="s">
        <v>226</v>
      </c>
      <c r="K153" s="90" t="s">
        <v>425</v>
      </c>
    </row>
    <row r="154" spans="1:11" ht="24.75" hidden="1" thickTop="1" thickBot="1">
      <c r="A154" s="90" t="s">
        <v>734</v>
      </c>
      <c r="B154" s="91" t="s">
        <v>735</v>
      </c>
      <c r="C154" s="91">
        <v>14480</v>
      </c>
      <c r="D154" s="90" t="s">
        <v>736</v>
      </c>
      <c r="E154" s="95" t="s">
        <v>87</v>
      </c>
      <c r="F154" s="95" t="s">
        <v>266</v>
      </c>
      <c r="G154" s="90" t="s">
        <v>423</v>
      </c>
      <c r="H154" s="91" t="s">
        <v>424</v>
      </c>
      <c r="I154" s="92">
        <v>3</v>
      </c>
      <c r="J154" s="94" t="s">
        <v>226</v>
      </c>
      <c r="K154" s="94"/>
    </row>
    <row r="155" spans="1:11" ht="24.75" hidden="1" thickTop="1" thickBot="1">
      <c r="A155" s="90" t="s">
        <v>737</v>
      </c>
      <c r="B155" s="91" t="s">
        <v>738</v>
      </c>
      <c r="C155" s="91">
        <v>14113</v>
      </c>
      <c r="D155" s="90" t="s">
        <v>739</v>
      </c>
      <c r="E155" s="95" t="s">
        <v>739</v>
      </c>
      <c r="F155" s="95" t="s">
        <v>204</v>
      </c>
      <c r="G155" s="90" t="s">
        <v>205</v>
      </c>
      <c r="H155" s="91" t="s">
        <v>206</v>
      </c>
      <c r="I155" s="92">
        <v>7</v>
      </c>
      <c r="J155" s="90" t="s">
        <v>207</v>
      </c>
      <c r="K155" s="90"/>
    </row>
    <row r="156" spans="1:11" ht="24.75" hidden="1" thickTop="1" thickBot="1">
      <c r="A156" s="90" t="s">
        <v>740</v>
      </c>
      <c r="B156" s="91" t="s">
        <v>741</v>
      </c>
      <c r="C156" s="91">
        <v>14430</v>
      </c>
      <c r="D156" s="90" t="s">
        <v>742</v>
      </c>
      <c r="E156" s="95" t="s">
        <v>742</v>
      </c>
      <c r="F156" s="95" t="s">
        <v>235</v>
      </c>
      <c r="G156" s="90" t="s">
        <v>241</v>
      </c>
      <c r="H156" s="91" t="s">
        <v>242</v>
      </c>
      <c r="I156" s="92">
        <v>7</v>
      </c>
      <c r="J156" s="94" t="s">
        <v>207</v>
      </c>
      <c r="K156" s="94" t="s">
        <v>243</v>
      </c>
    </row>
    <row r="157" spans="1:11" ht="24.75" hidden="1" thickTop="1" thickBot="1">
      <c r="A157" s="90" t="s">
        <v>743</v>
      </c>
      <c r="B157" s="91" t="s">
        <v>744</v>
      </c>
      <c r="C157" s="91">
        <v>14450</v>
      </c>
      <c r="D157" s="90" t="s">
        <v>745</v>
      </c>
      <c r="E157" s="95" t="s">
        <v>745</v>
      </c>
      <c r="F157" s="95" t="s">
        <v>275</v>
      </c>
      <c r="G157" s="90" t="s">
        <v>557</v>
      </c>
      <c r="H157" s="91" t="s">
        <v>558</v>
      </c>
      <c r="I157" s="92">
        <v>4</v>
      </c>
      <c r="J157" s="90" t="s">
        <v>220</v>
      </c>
      <c r="K157" s="90" t="s">
        <v>559</v>
      </c>
    </row>
    <row r="158" spans="1:11" ht="24.75" hidden="1" thickTop="1" thickBot="1">
      <c r="A158" s="90" t="s">
        <v>746</v>
      </c>
      <c r="B158" s="91" t="s">
        <v>747</v>
      </c>
      <c r="C158" s="91">
        <v>14250</v>
      </c>
      <c r="D158" s="90" t="s">
        <v>748</v>
      </c>
      <c r="E158" s="95" t="s">
        <v>748</v>
      </c>
      <c r="F158" s="95" t="s">
        <v>266</v>
      </c>
      <c r="G158" s="90" t="s">
        <v>292</v>
      </c>
      <c r="H158" s="91" t="s">
        <v>293</v>
      </c>
      <c r="I158" s="92">
        <v>3</v>
      </c>
      <c r="J158" s="90" t="s">
        <v>226</v>
      </c>
      <c r="K158" s="90" t="s">
        <v>294</v>
      </c>
    </row>
    <row r="159" spans="1:11" ht="24.75" hidden="1" thickTop="1" thickBot="1">
      <c r="A159" s="90" t="s">
        <v>749</v>
      </c>
      <c r="B159" s="91" t="s">
        <v>750</v>
      </c>
      <c r="C159" s="91">
        <v>14620</v>
      </c>
      <c r="D159" s="90" t="s">
        <v>751</v>
      </c>
      <c r="E159" s="95" t="s">
        <v>751</v>
      </c>
      <c r="F159" s="95" t="s">
        <v>287</v>
      </c>
      <c r="G159" s="90" t="s">
        <v>73</v>
      </c>
      <c r="H159" s="91" t="s">
        <v>288</v>
      </c>
      <c r="I159" s="92">
        <v>1</v>
      </c>
      <c r="J159" s="90" t="s">
        <v>214</v>
      </c>
      <c r="K159" s="90"/>
    </row>
    <row r="160" spans="1:11" ht="24.75" hidden="1" thickTop="1" thickBot="1">
      <c r="A160" s="90" t="s">
        <v>752</v>
      </c>
      <c r="B160" s="91" t="s">
        <v>753</v>
      </c>
      <c r="C160" s="91">
        <v>14220</v>
      </c>
      <c r="D160" s="90" t="s">
        <v>754</v>
      </c>
      <c r="E160" s="95" t="s">
        <v>754</v>
      </c>
      <c r="F160" s="95" t="s">
        <v>211</v>
      </c>
      <c r="G160" s="90" t="s">
        <v>212</v>
      </c>
      <c r="H160" s="91" t="s">
        <v>213</v>
      </c>
      <c r="I160" s="92">
        <v>1</v>
      </c>
      <c r="J160" s="90" t="s">
        <v>214</v>
      </c>
      <c r="K160" s="90"/>
    </row>
    <row r="161" spans="1:11" ht="24.75" hidden="1" thickTop="1" thickBot="1">
      <c r="A161" s="90" t="s">
        <v>755</v>
      </c>
      <c r="B161" s="91" t="s">
        <v>756</v>
      </c>
      <c r="C161" s="91">
        <v>14400</v>
      </c>
      <c r="D161" s="90" t="s">
        <v>757</v>
      </c>
      <c r="E161" s="95" t="s">
        <v>757</v>
      </c>
      <c r="F161" s="95" t="s">
        <v>275</v>
      </c>
      <c r="G161" s="90" t="s">
        <v>276</v>
      </c>
      <c r="H161" s="91" t="s">
        <v>277</v>
      </c>
      <c r="I161" s="92">
        <v>4</v>
      </c>
      <c r="J161" s="90" t="s">
        <v>220</v>
      </c>
      <c r="K161" s="90" t="s">
        <v>278</v>
      </c>
    </row>
    <row r="162" spans="1:11" ht="24.75" hidden="1" thickTop="1" thickBot="1">
      <c r="A162" s="90" t="s">
        <v>758</v>
      </c>
      <c r="B162" s="91" t="s">
        <v>759</v>
      </c>
      <c r="C162" s="91">
        <v>14220</v>
      </c>
      <c r="D162" s="90" t="s">
        <v>760</v>
      </c>
      <c r="E162" s="95" t="s">
        <v>760</v>
      </c>
      <c r="F162" s="95" t="s">
        <v>211</v>
      </c>
      <c r="G162" s="90" t="s">
        <v>212</v>
      </c>
      <c r="H162" s="91" t="s">
        <v>213</v>
      </c>
      <c r="I162" s="92">
        <v>1</v>
      </c>
      <c r="J162" s="90" t="s">
        <v>214</v>
      </c>
      <c r="K162" s="90"/>
    </row>
    <row r="163" spans="1:11" ht="24.75" hidden="1" thickTop="1" thickBot="1">
      <c r="A163" s="90" t="s">
        <v>761</v>
      </c>
      <c r="B163" s="91" t="s">
        <v>762</v>
      </c>
      <c r="C163" s="91">
        <v>14400</v>
      </c>
      <c r="D163" s="90" t="s">
        <v>763</v>
      </c>
      <c r="E163" s="95" t="s">
        <v>763</v>
      </c>
      <c r="F163" s="95" t="s">
        <v>217</v>
      </c>
      <c r="G163" s="90" t="s">
        <v>218</v>
      </c>
      <c r="H163" s="91" t="s">
        <v>219</v>
      </c>
      <c r="I163" s="92">
        <v>4</v>
      </c>
      <c r="J163" s="90" t="s">
        <v>220</v>
      </c>
      <c r="K163" s="90"/>
    </row>
    <row r="164" spans="1:11" ht="48" hidden="1" thickTop="1" thickBot="1">
      <c r="A164" s="90" t="s">
        <v>764</v>
      </c>
      <c r="B164" s="91" t="s">
        <v>765</v>
      </c>
      <c r="C164" s="91">
        <v>14840</v>
      </c>
      <c r="D164" s="90" t="s">
        <v>766</v>
      </c>
      <c r="E164" s="95" t="s">
        <v>766</v>
      </c>
      <c r="F164" s="95" t="s">
        <v>22</v>
      </c>
      <c r="G164" s="90" t="s">
        <v>68</v>
      </c>
      <c r="H164" s="91" t="s">
        <v>316</v>
      </c>
      <c r="I164" s="92">
        <v>5</v>
      </c>
      <c r="J164" s="101" t="s">
        <v>449</v>
      </c>
      <c r="K164" s="101"/>
    </row>
    <row r="165" spans="1:11" ht="24.75" hidden="1" thickTop="1" thickBot="1">
      <c r="A165" s="90" t="s">
        <v>767</v>
      </c>
      <c r="B165" s="91" t="s">
        <v>768</v>
      </c>
      <c r="C165" s="91">
        <v>14620</v>
      </c>
      <c r="D165" s="90" t="s">
        <v>769</v>
      </c>
      <c r="E165" s="95" t="s">
        <v>769</v>
      </c>
      <c r="F165" s="95" t="s">
        <v>287</v>
      </c>
      <c r="G165" s="90" t="s">
        <v>73</v>
      </c>
      <c r="H165" s="91" t="s">
        <v>288</v>
      </c>
      <c r="I165" s="92">
        <v>1</v>
      </c>
      <c r="J165" s="90" t="s">
        <v>214</v>
      </c>
      <c r="K165" s="90"/>
    </row>
    <row r="166" spans="1:11" ht="24.75" hidden="1" thickTop="1" thickBot="1">
      <c r="A166" s="90" t="s">
        <v>770</v>
      </c>
      <c r="B166" s="91" t="s">
        <v>771</v>
      </c>
      <c r="C166" s="91">
        <v>14430</v>
      </c>
      <c r="D166" s="90" t="s">
        <v>772</v>
      </c>
      <c r="E166" s="95" t="s">
        <v>772</v>
      </c>
      <c r="F166" s="95" t="s">
        <v>235</v>
      </c>
      <c r="G166" s="90" t="s">
        <v>241</v>
      </c>
      <c r="H166" s="91" t="s">
        <v>242</v>
      </c>
      <c r="I166" s="92">
        <v>7</v>
      </c>
      <c r="J166" s="94" t="s">
        <v>207</v>
      </c>
      <c r="K166" s="94"/>
    </row>
    <row r="167" spans="1:11" ht="24.75" hidden="1" thickTop="1" thickBot="1">
      <c r="A167" s="90" t="s">
        <v>773</v>
      </c>
      <c r="B167" s="91" t="s">
        <v>774</v>
      </c>
      <c r="C167" s="91">
        <v>14800</v>
      </c>
      <c r="D167" s="90" t="s">
        <v>775</v>
      </c>
      <c r="E167" s="95" t="s">
        <v>775</v>
      </c>
      <c r="F167" s="95" t="s">
        <v>413</v>
      </c>
      <c r="G167" s="90" t="s">
        <v>414</v>
      </c>
      <c r="H167" s="91" t="s">
        <v>415</v>
      </c>
      <c r="I167" s="92">
        <v>7</v>
      </c>
      <c r="J167" s="90" t="s">
        <v>207</v>
      </c>
      <c r="K167" s="90"/>
    </row>
    <row r="168" spans="1:11" ht="48" hidden="1" thickTop="1" thickBot="1">
      <c r="A168" s="90" t="s">
        <v>776</v>
      </c>
      <c r="B168" s="91" t="s">
        <v>777</v>
      </c>
      <c r="C168" s="91">
        <v>14840</v>
      </c>
      <c r="D168" s="90" t="s">
        <v>778</v>
      </c>
      <c r="E168" s="95" t="s">
        <v>778</v>
      </c>
      <c r="F168" s="95" t="s">
        <v>22</v>
      </c>
      <c r="G168" s="90" t="s">
        <v>68</v>
      </c>
      <c r="H168" s="91" t="s">
        <v>316</v>
      </c>
      <c r="I168" s="92">
        <v>5</v>
      </c>
      <c r="J168" s="94" t="s">
        <v>449</v>
      </c>
      <c r="K168" s="94"/>
    </row>
    <row r="169" spans="1:11" ht="24.75" hidden="1" thickTop="1" thickBot="1">
      <c r="A169" s="90" t="s">
        <v>779</v>
      </c>
      <c r="B169" s="91" t="s">
        <v>780</v>
      </c>
      <c r="C169" s="91">
        <v>14230</v>
      </c>
      <c r="D169" s="90" t="s">
        <v>781</v>
      </c>
      <c r="E169" s="95" t="s">
        <v>781</v>
      </c>
      <c r="F169" s="95" t="s">
        <v>275</v>
      </c>
      <c r="G169" s="90" t="s">
        <v>557</v>
      </c>
      <c r="H169" s="91" t="s">
        <v>558</v>
      </c>
      <c r="I169" s="92">
        <v>4</v>
      </c>
      <c r="J169" s="90" t="s">
        <v>220</v>
      </c>
      <c r="K169" s="90" t="s">
        <v>559</v>
      </c>
    </row>
    <row r="170" spans="1:11" ht="24.75" hidden="1" thickTop="1" thickBot="1">
      <c r="A170" s="90" t="s">
        <v>782</v>
      </c>
      <c r="B170" s="91" t="s">
        <v>783</v>
      </c>
      <c r="C170" s="91">
        <v>14260</v>
      </c>
      <c r="D170" s="90" t="s">
        <v>784</v>
      </c>
      <c r="E170" s="95" t="s">
        <v>785</v>
      </c>
      <c r="F170" s="95" t="s">
        <v>229</v>
      </c>
      <c r="G170" s="90" t="s">
        <v>498</v>
      </c>
      <c r="H170" s="91" t="s">
        <v>499</v>
      </c>
      <c r="I170" s="92">
        <v>8</v>
      </c>
      <c r="J170" s="90" t="s">
        <v>2601</v>
      </c>
      <c r="K170" s="90" t="s">
        <v>232</v>
      </c>
    </row>
    <row r="171" spans="1:11" ht="24.75" hidden="1" thickTop="1" thickBot="1">
      <c r="A171" s="90" t="s">
        <v>786</v>
      </c>
      <c r="B171" s="91" t="s">
        <v>787</v>
      </c>
      <c r="C171" s="91">
        <v>14260</v>
      </c>
      <c r="D171" s="90" t="s">
        <v>788</v>
      </c>
      <c r="E171" s="95" t="s">
        <v>785</v>
      </c>
      <c r="F171" s="95" t="s">
        <v>229</v>
      </c>
      <c r="G171" s="90" t="s">
        <v>498</v>
      </c>
      <c r="H171" s="91" t="s">
        <v>499</v>
      </c>
      <c r="I171" s="92">
        <v>8</v>
      </c>
      <c r="J171" s="90" t="s">
        <v>2601</v>
      </c>
      <c r="K171" s="90" t="s">
        <v>232</v>
      </c>
    </row>
    <row r="172" spans="1:11" ht="24.75" hidden="1" thickTop="1" thickBot="1">
      <c r="A172" s="90" t="s">
        <v>789</v>
      </c>
      <c r="B172" s="91" t="s">
        <v>790</v>
      </c>
      <c r="C172" s="91">
        <v>14160</v>
      </c>
      <c r="D172" s="90" t="s">
        <v>791</v>
      </c>
      <c r="E172" s="95" t="s">
        <v>791</v>
      </c>
      <c r="F172" s="95" t="s">
        <v>235</v>
      </c>
      <c r="G172" s="90" t="s">
        <v>282</v>
      </c>
      <c r="H172" s="91" t="s">
        <v>283</v>
      </c>
      <c r="I172" s="92">
        <v>7</v>
      </c>
      <c r="J172" s="94" t="s">
        <v>207</v>
      </c>
      <c r="K172" s="94"/>
    </row>
    <row r="173" spans="1:11" ht="24.75" hidden="1" thickTop="1" thickBot="1">
      <c r="A173" s="90" t="s">
        <v>792</v>
      </c>
      <c r="B173" s="91" t="s">
        <v>793</v>
      </c>
      <c r="C173" s="91">
        <v>14220</v>
      </c>
      <c r="D173" s="90" t="s">
        <v>794</v>
      </c>
      <c r="E173" s="95" t="s">
        <v>794</v>
      </c>
      <c r="F173" s="95" t="s">
        <v>211</v>
      </c>
      <c r="G173" s="90" t="s">
        <v>212</v>
      </c>
      <c r="H173" s="91" t="s">
        <v>213</v>
      </c>
      <c r="I173" s="92">
        <v>1</v>
      </c>
      <c r="J173" s="90" t="s">
        <v>214</v>
      </c>
      <c r="K173" s="90"/>
    </row>
    <row r="174" spans="1:11" ht="24.75" hidden="1" thickTop="1" thickBot="1">
      <c r="A174" s="90" t="s">
        <v>795</v>
      </c>
      <c r="B174" s="91" t="s">
        <v>796</v>
      </c>
      <c r="C174" s="91">
        <v>14430</v>
      </c>
      <c r="D174" s="90" t="s">
        <v>797</v>
      </c>
      <c r="E174" s="95" t="s">
        <v>797</v>
      </c>
      <c r="F174" s="95" t="s">
        <v>235</v>
      </c>
      <c r="G174" s="90" t="s">
        <v>241</v>
      </c>
      <c r="H174" s="91" t="s">
        <v>242</v>
      </c>
      <c r="I174" s="92">
        <v>7</v>
      </c>
      <c r="J174" s="94" t="s">
        <v>207</v>
      </c>
      <c r="K174" s="94" t="s">
        <v>243</v>
      </c>
    </row>
    <row r="175" spans="1:11" ht="24.75" thickTop="1" thickBot="1">
      <c r="A175" s="90" t="s">
        <v>798</v>
      </c>
      <c r="B175" s="91" t="s">
        <v>799</v>
      </c>
      <c r="C175" s="91">
        <v>14440</v>
      </c>
      <c r="D175" s="90" t="s">
        <v>800</v>
      </c>
      <c r="E175" s="95" t="s">
        <v>800</v>
      </c>
      <c r="F175" s="95" t="s">
        <v>248</v>
      </c>
      <c r="G175" s="90" t="s">
        <v>249</v>
      </c>
      <c r="H175" s="91" t="s">
        <v>250</v>
      </c>
      <c r="I175" s="92">
        <v>3</v>
      </c>
      <c r="J175" s="90" t="s">
        <v>226</v>
      </c>
      <c r="K175" s="90"/>
    </row>
    <row r="176" spans="1:11" ht="24.75" hidden="1" thickTop="1" thickBot="1">
      <c r="A176" s="90" t="s">
        <v>801</v>
      </c>
      <c r="B176" s="91" t="s">
        <v>802</v>
      </c>
      <c r="C176" s="91">
        <v>14430</v>
      </c>
      <c r="D176" s="90" t="s">
        <v>803</v>
      </c>
      <c r="E176" s="95" t="s">
        <v>803</v>
      </c>
      <c r="F176" s="95" t="s">
        <v>235</v>
      </c>
      <c r="G176" s="90" t="s">
        <v>241</v>
      </c>
      <c r="H176" s="91" t="s">
        <v>242</v>
      </c>
      <c r="I176" s="92">
        <v>7</v>
      </c>
      <c r="J176" s="94" t="s">
        <v>207</v>
      </c>
      <c r="K176" s="94" t="s">
        <v>243</v>
      </c>
    </row>
    <row r="177" spans="1:11" ht="24.75" hidden="1" thickTop="1" thickBot="1">
      <c r="A177" s="90" t="s">
        <v>804</v>
      </c>
      <c r="B177" s="91" t="s">
        <v>805</v>
      </c>
      <c r="C177" s="91">
        <v>14130</v>
      </c>
      <c r="D177" s="90" t="s">
        <v>806</v>
      </c>
      <c r="E177" s="95" t="s">
        <v>806</v>
      </c>
      <c r="F177" s="95" t="s">
        <v>2604</v>
      </c>
      <c r="G177" s="90" t="s">
        <v>322</v>
      </c>
      <c r="H177" s="91" t="s">
        <v>323</v>
      </c>
      <c r="I177" s="92">
        <v>2</v>
      </c>
      <c r="J177" s="90" t="s">
        <v>2600</v>
      </c>
      <c r="K177" s="90"/>
    </row>
    <row r="178" spans="1:11" ht="24.75" hidden="1" thickTop="1" thickBot="1">
      <c r="A178" s="90" t="s">
        <v>807</v>
      </c>
      <c r="B178" s="91" t="s">
        <v>808</v>
      </c>
      <c r="C178" s="91">
        <v>14250</v>
      </c>
      <c r="D178" s="90" t="s">
        <v>809</v>
      </c>
      <c r="E178" s="95" t="s">
        <v>809</v>
      </c>
      <c r="F178" s="95" t="s">
        <v>266</v>
      </c>
      <c r="G178" s="90" t="s">
        <v>292</v>
      </c>
      <c r="H178" s="91" t="s">
        <v>293</v>
      </c>
      <c r="I178" s="92">
        <v>3</v>
      </c>
      <c r="J178" s="90" t="s">
        <v>226</v>
      </c>
      <c r="K178" s="90" t="s">
        <v>294</v>
      </c>
    </row>
    <row r="179" spans="1:11" ht="24.75" hidden="1" thickTop="1" thickBot="1">
      <c r="A179" s="90" t="s">
        <v>810</v>
      </c>
      <c r="B179" s="91" t="s">
        <v>811</v>
      </c>
      <c r="C179" s="91">
        <v>14250</v>
      </c>
      <c r="D179" s="90" t="s">
        <v>812</v>
      </c>
      <c r="E179" s="95" t="s">
        <v>812</v>
      </c>
      <c r="F179" s="95" t="s">
        <v>217</v>
      </c>
      <c r="G179" s="90" t="s">
        <v>218</v>
      </c>
      <c r="H179" s="91" t="s">
        <v>219</v>
      </c>
      <c r="I179" s="92">
        <v>4</v>
      </c>
      <c r="J179" s="90" t="s">
        <v>220</v>
      </c>
      <c r="K179" s="90"/>
    </row>
    <row r="180" spans="1:11" ht="24.75" hidden="1" thickTop="1" thickBot="1">
      <c r="A180" s="90" t="s">
        <v>813</v>
      </c>
      <c r="B180" s="91" t="s">
        <v>814</v>
      </c>
      <c r="C180" s="91">
        <v>14630</v>
      </c>
      <c r="D180" s="90" t="s">
        <v>815</v>
      </c>
      <c r="E180" s="95" t="s">
        <v>815</v>
      </c>
      <c r="F180" s="95" t="s">
        <v>259</v>
      </c>
      <c r="G180" s="90" t="s">
        <v>340</v>
      </c>
      <c r="H180" s="91" t="s">
        <v>341</v>
      </c>
      <c r="I180" s="92">
        <v>2</v>
      </c>
      <c r="J180" s="90" t="s">
        <v>2600</v>
      </c>
      <c r="K180" s="90" t="s">
        <v>342</v>
      </c>
    </row>
    <row r="181" spans="1:11" ht="24.75" hidden="1" thickTop="1" thickBot="1">
      <c r="A181" s="90" t="s">
        <v>816</v>
      </c>
      <c r="B181" s="91" t="s">
        <v>817</v>
      </c>
      <c r="C181" s="91">
        <v>14800</v>
      </c>
      <c r="D181" s="90" t="s">
        <v>818</v>
      </c>
      <c r="E181" s="95" t="s">
        <v>818</v>
      </c>
      <c r="F181" s="95" t="s">
        <v>2604</v>
      </c>
      <c r="G181" s="90" t="s">
        <v>393</v>
      </c>
      <c r="H181" s="91" t="s">
        <v>394</v>
      </c>
      <c r="I181" s="92">
        <v>2</v>
      </c>
      <c r="J181" s="90" t="s">
        <v>2600</v>
      </c>
      <c r="K181" s="90" t="s">
        <v>395</v>
      </c>
    </row>
    <row r="182" spans="1:11" ht="24.75" hidden="1" thickTop="1" thickBot="1">
      <c r="A182" s="90" t="s">
        <v>819</v>
      </c>
      <c r="B182" s="91" t="s">
        <v>820</v>
      </c>
      <c r="C182" s="91">
        <v>14710</v>
      </c>
      <c r="D182" s="90" t="s">
        <v>821</v>
      </c>
      <c r="E182" s="95" t="s">
        <v>821</v>
      </c>
      <c r="F182" s="95" t="s">
        <v>275</v>
      </c>
      <c r="G182" s="90" t="s">
        <v>557</v>
      </c>
      <c r="H182" s="91" t="s">
        <v>558</v>
      </c>
      <c r="I182" s="92">
        <v>4</v>
      </c>
      <c r="J182" s="90" t="s">
        <v>220</v>
      </c>
      <c r="K182" s="90" t="s">
        <v>559</v>
      </c>
    </row>
    <row r="183" spans="1:11" ht="24.75" hidden="1" thickTop="1" thickBot="1">
      <c r="A183" s="90" t="s">
        <v>822</v>
      </c>
      <c r="B183" s="91" t="s">
        <v>823</v>
      </c>
      <c r="C183" s="91">
        <v>14170</v>
      </c>
      <c r="D183" s="90" t="s">
        <v>824</v>
      </c>
      <c r="E183" s="95" t="s">
        <v>824</v>
      </c>
      <c r="F183" s="95" t="s">
        <v>287</v>
      </c>
      <c r="G183" s="90" t="s">
        <v>73</v>
      </c>
      <c r="H183" s="91" t="s">
        <v>288</v>
      </c>
      <c r="I183" s="92">
        <v>1</v>
      </c>
      <c r="J183" s="90" t="s">
        <v>214</v>
      </c>
      <c r="K183" s="90"/>
    </row>
    <row r="184" spans="1:11" ht="24.75" hidden="1" thickTop="1" thickBot="1">
      <c r="A184" s="90" t="s">
        <v>825</v>
      </c>
      <c r="B184" s="91" t="s">
        <v>826</v>
      </c>
      <c r="C184" s="91">
        <v>14310</v>
      </c>
      <c r="D184" s="90" t="s">
        <v>827</v>
      </c>
      <c r="E184" s="95" t="s">
        <v>827</v>
      </c>
      <c r="F184" s="95" t="s">
        <v>229</v>
      </c>
      <c r="G184" s="90" t="s">
        <v>230</v>
      </c>
      <c r="H184" s="91" t="s">
        <v>231</v>
      </c>
      <c r="I184" s="92">
        <v>8</v>
      </c>
      <c r="J184" s="90" t="s">
        <v>2601</v>
      </c>
      <c r="K184" s="90" t="s">
        <v>828</v>
      </c>
    </row>
    <row r="185" spans="1:11" ht="48" hidden="1" thickTop="1" thickBot="1">
      <c r="A185" s="90" t="s">
        <v>829</v>
      </c>
      <c r="B185" s="91" t="s">
        <v>830</v>
      </c>
      <c r="C185" s="91">
        <v>14610</v>
      </c>
      <c r="D185" s="90" t="s">
        <v>123</v>
      </c>
      <c r="E185" s="95" t="s">
        <v>123</v>
      </c>
      <c r="F185" s="95" t="s">
        <v>22</v>
      </c>
      <c r="G185" s="90" t="s">
        <v>68</v>
      </c>
      <c r="H185" s="91" t="s">
        <v>316</v>
      </c>
      <c r="I185" s="92">
        <v>5</v>
      </c>
      <c r="J185" s="94" t="s">
        <v>449</v>
      </c>
      <c r="K185" s="94" t="s">
        <v>318</v>
      </c>
    </row>
    <row r="186" spans="1:11" ht="24.75" hidden="1" thickTop="1" thickBot="1">
      <c r="A186" s="90" t="s">
        <v>831</v>
      </c>
      <c r="B186" s="91" t="s">
        <v>832</v>
      </c>
      <c r="C186" s="91">
        <v>14600</v>
      </c>
      <c r="D186" s="90" t="s">
        <v>833</v>
      </c>
      <c r="E186" s="95" t="s">
        <v>833</v>
      </c>
      <c r="F186" s="95" t="s">
        <v>204</v>
      </c>
      <c r="G186" s="90" t="s">
        <v>205</v>
      </c>
      <c r="H186" s="91" t="s">
        <v>206</v>
      </c>
      <c r="I186" s="92">
        <v>7</v>
      </c>
      <c r="J186" s="90" t="s">
        <v>207</v>
      </c>
      <c r="K186" s="90"/>
    </row>
    <row r="187" spans="1:11" ht="24.75" hidden="1" thickTop="1" thickBot="1">
      <c r="A187" s="90" t="s">
        <v>834</v>
      </c>
      <c r="B187" s="91" t="s">
        <v>835</v>
      </c>
      <c r="C187" s="91">
        <v>14700</v>
      </c>
      <c r="D187" s="90" t="s">
        <v>836</v>
      </c>
      <c r="E187" s="95" t="s">
        <v>836</v>
      </c>
      <c r="F187" s="95" t="s">
        <v>287</v>
      </c>
      <c r="G187" s="90" t="s">
        <v>73</v>
      </c>
      <c r="H187" s="91" t="s">
        <v>288</v>
      </c>
      <c r="I187" s="92">
        <v>1</v>
      </c>
      <c r="J187" s="90" t="s">
        <v>214</v>
      </c>
      <c r="K187" s="90"/>
    </row>
    <row r="188" spans="1:11" ht="24.75" hidden="1" thickTop="1" thickBot="1">
      <c r="A188" s="90" t="s">
        <v>837</v>
      </c>
      <c r="B188" s="91" t="s">
        <v>838</v>
      </c>
      <c r="C188" s="91">
        <v>14270</v>
      </c>
      <c r="D188" s="90" t="s">
        <v>839</v>
      </c>
      <c r="E188" s="95" t="s">
        <v>839</v>
      </c>
      <c r="F188" s="95" t="s">
        <v>287</v>
      </c>
      <c r="G188" s="90" t="s">
        <v>73</v>
      </c>
      <c r="H188" s="91" t="s">
        <v>288</v>
      </c>
      <c r="I188" s="92">
        <v>1</v>
      </c>
      <c r="J188" s="90" t="s">
        <v>214</v>
      </c>
      <c r="K188" s="90"/>
    </row>
    <row r="189" spans="1:11" ht="24.75" hidden="1" thickTop="1" thickBot="1">
      <c r="A189" s="90" t="s">
        <v>840</v>
      </c>
      <c r="B189" s="91" t="s">
        <v>841</v>
      </c>
      <c r="C189" s="91">
        <v>14850</v>
      </c>
      <c r="D189" s="90" t="s">
        <v>842</v>
      </c>
      <c r="E189" s="95" t="s">
        <v>842</v>
      </c>
      <c r="F189" s="95" t="s">
        <v>235</v>
      </c>
      <c r="G189" s="90" t="s">
        <v>340</v>
      </c>
      <c r="H189" s="91" t="s">
        <v>341</v>
      </c>
      <c r="I189" s="92">
        <v>7</v>
      </c>
      <c r="J189" s="94" t="s">
        <v>207</v>
      </c>
      <c r="K189" s="94" t="s">
        <v>238</v>
      </c>
    </row>
    <row r="190" spans="1:11" ht="24.75" hidden="1" thickTop="1" thickBot="1">
      <c r="A190" s="90" t="s">
        <v>843</v>
      </c>
      <c r="B190" s="91" t="s">
        <v>844</v>
      </c>
      <c r="C190" s="91">
        <v>14220</v>
      </c>
      <c r="D190" s="90" t="s">
        <v>845</v>
      </c>
      <c r="E190" s="95" t="s">
        <v>845</v>
      </c>
      <c r="F190" s="95" t="s">
        <v>211</v>
      </c>
      <c r="G190" s="90" t="s">
        <v>212</v>
      </c>
      <c r="H190" s="91" t="s">
        <v>213</v>
      </c>
      <c r="I190" s="92">
        <v>1</v>
      </c>
      <c r="J190" s="90" t="s">
        <v>214</v>
      </c>
      <c r="K190" s="90"/>
    </row>
    <row r="191" spans="1:11" ht="24.75" hidden="1" thickTop="1" thickBot="1">
      <c r="A191" s="90" t="s">
        <v>846</v>
      </c>
      <c r="B191" s="91" t="s">
        <v>847</v>
      </c>
      <c r="C191" s="91">
        <v>14210</v>
      </c>
      <c r="D191" s="90" t="s">
        <v>848</v>
      </c>
      <c r="E191" s="95" t="s">
        <v>848</v>
      </c>
      <c r="F191" s="95" t="s">
        <v>223</v>
      </c>
      <c r="G191" s="90" t="s">
        <v>224</v>
      </c>
      <c r="H191" s="91" t="s">
        <v>225</v>
      </c>
      <c r="I191" s="92">
        <v>8</v>
      </c>
      <c r="J191" s="94" t="s">
        <v>2601</v>
      </c>
      <c r="K191" s="94"/>
    </row>
    <row r="192" spans="1:11" ht="24.75" hidden="1" thickTop="1" thickBot="1">
      <c r="A192" s="90" t="s">
        <v>849</v>
      </c>
      <c r="B192" s="91" t="s">
        <v>850</v>
      </c>
      <c r="C192" s="91">
        <v>14400</v>
      </c>
      <c r="D192" s="90" t="s">
        <v>851</v>
      </c>
      <c r="E192" s="95" t="s">
        <v>851</v>
      </c>
      <c r="F192" s="95" t="s">
        <v>217</v>
      </c>
      <c r="G192" s="90" t="s">
        <v>218</v>
      </c>
      <c r="H192" s="91" t="s">
        <v>219</v>
      </c>
      <c r="I192" s="92">
        <v>4</v>
      </c>
      <c r="J192" s="90" t="s">
        <v>220</v>
      </c>
      <c r="K192" s="90"/>
    </row>
    <row r="193" spans="1:11" ht="24.75" hidden="1" thickTop="1" thickBot="1">
      <c r="A193" s="90" t="s">
        <v>852</v>
      </c>
      <c r="B193" s="91" t="s">
        <v>853</v>
      </c>
      <c r="C193" s="91">
        <v>14220</v>
      </c>
      <c r="D193" s="90" t="s">
        <v>854</v>
      </c>
      <c r="E193" s="95" t="s">
        <v>854</v>
      </c>
      <c r="F193" s="95" t="s">
        <v>211</v>
      </c>
      <c r="G193" s="90" t="s">
        <v>212</v>
      </c>
      <c r="H193" s="91" t="s">
        <v>213</v>
      </c>
      <c r="I193" s="92">
        <v>1</v>
      </c>
      <c r="J193" s="90" t="s">
        <v>214</v>
      </c>
      <c r="K193" s="90"/>
    </row>
    <row r="194" spans="1:11" ht="24.75" hidden="1" thickTop="1" thickBot="1">
      <c r="A194" s="90" t="s">
        <v>855</v>
      </c>
      <c r="B194" s="91" t="s">
        <v>856</v>
      </c>
      <c r="C194" s="91">
        <v>14190</v>
      </c>
      <c r="D194" s="90" t="s">
        <v>857</v>
      </c>
      <c r="E194" s="95" t="s">
        <v>857</v>
      </c>
      <c r="F194" s="95" t="s">
        <v>211</v>
      </c>
      <c r="G194" s="90" t="s">
        <v>349</v>
      </c>
      <c r="H194" s="91" t="s">
        <v>350</v>
      </c>
      <c r="I194" s="92">
        <v>1</v>
      </c>
      <c r="J194" s="90" t="s">
        <v>214</v>
      </c>
      <c r="K194" s="90"/>
    </row>
    <row r="195" spans="1:11" ht="24.75" hidden="1" thickTop="1" thickBot="1">
      <c r="A195" s="90" t="s">
        <v>858</v>
      </c>
      <c r="B195" s="91" t="s">
        <v>859</v>
      </c>
      <c r="C195" s="91">
        <v>14930</v>
      </c>
      <c r="D195" s="90" t="s">
        <v>860</v>
      </c>
      <c r="E195" s="95" t="s">
        <v>860</v>
      </c>
      <c r="F195" s="95" t="s">
        <v>22</v>
      </c>
      <c r="G195" s="90" t="s">
        <v>68</v>
      </c>
      <c r="H195" s="91" t="s">
        <v>316</v>
      </c>
      <c r="I195" s="92">
        <v>6</v>
      </c>
      <c r="J195" s="94" t="s">
        <v>317</v>
      </c>
      <c r="K195" s="94" t="s">
        <v>508</v>
      </c>
    </row>
    <row r="196" spans="1:11" ht="24.75" hidden="1" thickTop="1" thickBot="1">
      <c r="A196" s="90" t="s">
        <v>861</v>
      </c>
      <c r="B196" s="91" t="s">
        <v>862</v>
      </c>
      <c r="C196" s="91">
        <v>14400</v>
      </c>
      <c r="D196" s="90" t="s">
        <v>863</v>
      </c>
      <c r="E196" s="95" t="s">
        <v>863</v>
      </c>
      <c r="F196" s="95" t="s">
        <v>275</v>
      </c>
      <c r="G196" s="90" t="s">
        <v>276</v>
      </c>
      <c r="H196" s="91" t="s">
        <v>277</v>
      </c>
      <c r="I196" s="92">
        <v>4</v>
      </c>
      <c r="J196" s="90" t="s">
        <v>220</v>
      </c>
      <c r="K196" s="90" t="s">
        <v>278</v>
      </c>
    </row>
    <row r="197" spans="1:11" ht="24.75" hidden="1" thickTop="1" thickBot="1">
      <c r="A197" s="90" t="s">
        <v>864</v>
      </c>
      <c r="B197" s="91" t="s">
        <v>865</v>
      </c>
      <c r="C197" s="91">
        <v>14210</v>
      </c>
      <c r="D197" s="90" t="s">
        <v>88</v>
      </c>
      <c r="E197" s="95" t="s">
        <v>88</v>
      </c>
      <c r="F197" s="95" t="s">
        <v>223</v>
      </c>
      <c r="G197" s="90" t="s">
        <v>224</v>
      </c>
      <c r="H197" s="91" t="s">
        <v>225</v>
      </c>
      <c r="I197" s="92">
        <v>8</v>
      </c>
      <c r="J197" s="94" t="s">
        <v>2601</v>
      </c>
      <c r="K197" s="94"/>
    </row>
    <row r="198" spans="1:11" ht="24.75" hidden="1" thickTop="1" thickBot="1">
      <c r="A198" s="90" t="s">
        <v>866</v>
      </c>
      <c r="B198" s="91" t="s">
        <v>867</v>
      </c>
      <c r="C198" s="91">
        <v>14700</v>
      </c>
      <c r="D198" s="90" t="s">
        <v>72</v>
      </c>
      <c r="E198" s="95" t="s">
        <v>72</v>
      </c>
      <c r="F198" s="95" t="s">
        <v>287</v>
      </c>
      <c r="G198" s="90" t="s">
        <v>73</v>
      </c>
      <c r="H198" s="91" t="s">
        <v>288</v>
      </c>
      <c r="I198" s="92">
        <v>1</v>
      </c>
      <c r="J198" s="90" t="s">
        <v>214</v>
      </c>
      <c r="K198" s="90"/>
    </row>
    <row r="199" spans="1:11" s="98" customFormat="1" ht="24.75" hidden="1" thickTop="1" thickBot="1">
      <c r="A199" s="95"/>
      <c r="B199" s="96">
        <v>27233</v>
      </c>
      <c r="C199" s="96">
        <v>27210</v>
      </c>
      <c r="D199" s="95"/>
      <c r="E199" s="95" t="s">
        <v>2610</v>
      </c>
      <c r="F199" s="95" t="s">
        <v>204</v>
      </c>
      <c r="G199" s="95"/>
      <c r="H199" s="96"/>
      <c r="I199" s="97"/>
      <c r="J199" s="95"/>
      <c r="K199" s="95"/>
    </row>
    <row r="200" spans="1:11" ht="24.75" hidden="1" thickTop="1" thickBot="1">
      <c r="A200" s="90" t="s">
        <v>868</v>
      </c>
      <c r="B200" s="91" t="s">
        <v>869</v>
      </c>
      <c r="C200" s="91">
        <v>14100</v>
      </c>
      <c r="D200" s="90" t="s">
        <v>870</v>
      </c>
      <c r="E200" s="95" t="s">
        <v>870</v>
      </c>
      <c r="F200" s="95" t="s">
        <v>400</v>
      </c>
      <c r="G200" s="90" t="s">
        <v>438</v>
      </c>
      <c r="H200" s="91" t="s">
        <v>687</v>
      </c>
      <c r="I200" s="92">
        <v>2</v>
      </c>
      <c r="J200" s="90" t="s">
        <v>2600</v>
      </c>
      <c r="K200" s="90"/>
    </row>
    <row r="201" spans="1:11" ht="24.75" hidden="1" thickTop="1" thickBot="1">
      <c r="A201" s="90" t="s">
        <v>871</v>
      </c>
      <c r="B201" s="91" t="s">
        <v>872</v>
      </c>
      <c r="C201" s="91">
        <v>14320</v>
      </c>
      <c r="D201" s="90" t="s">
        <v>873</v>
      </c>
      <c r="E201" s="95" t="s">
        <v>873</v>
      </c>
      <c r="F201" s="95" t="s">
        <v>223</v>
      </c>
      <c r="G201" s="90" t="s">
        <v>224</v>
      </c>
      <c r="H201" s="91" t="s">
        <v>225</v>
      </c>
      <c r="I201" s="92">
        <v>8</v>
      </c>
      <c r="J201" s="94" t="s">
        <v>2601</v>
      </c>
      <c r="K201" s="94"/>
    </row>
    <row r="202" spans="1:11" ht="24.75" hidden="1" thickTop="1" thickBot="1">
      <c r="A202" s="90" t="s">
        <v>874</v>
      </c>
      <c r="B202" s="91" t="s">
        <v>875</v>
      </c>
      <c r="C202" s="91">
        <v>14130</v>
      </c>
      <c r="D202" s="90" t="s">
        <v>876</v>
      </c>
      <c r="E202" s="95" t="s">
        <v>876</v>
      </c>
      <c r="F202" s="95" t="s">
        <v>2604</v>
      </c>
      <c r="G202" s="90" t="s">
        <v>393</v>
      </c>
      <c r="H202" s="91" t="s">
        <v>394</v>
      </c>
      <c r="I202" s="92">
        <v>2</v>
      </c>
      <c r="J202" s="90" t="s">
        <v>2600</v>
      </c>
      <c r="K202" s="90" t="s">
        <v>395</v>
      </c>
    </row>
    <row r="203" spans="1:11" s="98" customFormat="1" ht="24.75" hidden="1" thickTop="1" thickBot="1">
      <c r="A203" s="95"/>
      <c r="B203" s="96">
        <v>27243</v>
      </c>
      <c r="C203" s="96">
        <v>27210</v>
      </c>
      <c r="D203" s="95"/>
      <c r="E203" s="95" t="s">
        <v>2611</v>
      </c>
      <c r="F203" s="95" t="s">
        <v>204</v>
      </c>
      <c r="G203" s="95"/>
      <c r="H203" s="96"/>
      <c r="I203" s="97"/>
      <c r="J203" s="95"/>
      <c r="K203" s="95"/>
    </row>
    <row r="204" spans="1:11" ht="24.75" hidden="1" thickTop="1" thickBot="1">
      <c r="A204" s="90" t="s">
        <v>877</v>
      </c>
      <c r="B204" s="91" t="s">
        <v>878</v>
      </c>
      <c r="C204" s="91">
        <v>14100</v>
      </c>
      <c r="D204" s="90" t="s">
        <v>879</v>
      </c>
      <c r="E204" s="95" t="s">
        <v>879</v>
      </c>
      <c r="F204" s="95" t="s">
        <v>400</v>
      </c>
      <c r="G204" s="90" t="s">
        <v>438</v>
      </c>
      <c r="H204" s="91" t="s">
        <v>687</v>
      </c>
      <c r="I204" s="92">
        <v>2</v>
      </c>
      <c r="J204" s="90" t="s">
        <v>2600</v>
      </c>
      <c r="K204" s="90"/>
    </row>
    <row r="205" spans="1:11" ht="24.75" hidden="1" thickTop="1" thickBot="1">
      <c r="A205" s="90" t="s">
        <v>880</v>
      </c>
      <c r="B205" s="91" t="s">
        <v>881</v>
      </c>
      <c r="C205" s="91">
        <v>14123</v>
      </c>
      <c r="D205" s="90" t="s">
        <v>882</v>
      </c>
      <c r="E205" s="95" t="s">
        <v>882</v>
      </c>
      <c r="F205" s="95" t="s">
        <v>22</v>
      </c>
      <c r="G205" s="90" t="s">
        <v>68</v>
      </c>
      <c r="H205" s="91" t="s">
        <v>316</v>
      </c>
      <c r="I205" s="92">
        <v>6</v>
      </c>
      <c r="J205" s="94" t="s">
        <v>317</v>
      </c>
      <c r="K205" s="94" t="s">
        <v>883</v>
      </c>
    </row>
    <row r="206" spans="1:11" ht="24.75" hidden="1" thickTop="1" thickBot="1">
      <c r="A206" s="90" t="s">
        <v>884</v>
      </c>
      <c r="B206" s="91" t="s">
        <v>885</v>
      </c>
      <c r="C206" s="91">
        <v>14790</v>
      </c>
      <c r="D206" s="90" t="s">
        <v>886</v>
      </c>
      <c r="E206" s="95" t="s">
        <v>886</v>
      </c>
      <c r="F206" s="95" t="s">
        <v>223</v>
      </c>
      <c r="G206" s="90" t="s">
        <v>224</v>
      </c>
      <c r="H206" s="91" t="s">
        <v>225</v>
      </c>
      <c r="I206" s="92">
        <v>8</v>
      </c>
      <c r="J206" s="94" t="s">
        <v>2601</v>
      </c>
      <c r="K206" s="94"/>
    </row>
    <row r="207" spans="1:11" ht="24.75" hidden="1" thickTop="1" thickBot="1">
      <c r="A207" s="90" t="s">
        <v>887</v>
      </c>
      <c r="B207" s="91" t="s">
        <v>888</v>
      </c>
      <c r="C207" s="91">
        <v>14610</v>
      </c>
      <c r="D207" s="90" t="s">
        <v>889</v>
      </c>
      <c r="E207" s="95" t="s">
        <v>889</v>
      </c>
      <c r="F207" s="95" t="s">
        <v>266</v>
      </c>
      <c r="G207" s="90" t="s">
        <v>423</v>
      </c>
      <c r="H207" s="91" t="s">
        <v>424</v>
      </c>
      <c r="I207" s="92">
        <v>3</v>
      </c>
      <c r="J207" s="90" t="s">
        <v>226</v>
      </c>
      <c r="K207" s="90" t="s">
        <v>425</v>
      </c>
    </row>
    <row r="208" spans="1:11" ht="24.75" hidden="1" thickTop="1" thickBot="1">
      <c r="A208" s="90" t="s">
        <v>890</v>
      </c>
      <c r="B208" s="91" t="s">
        <v>891</v>
      </c>
      <c r="C208" s="91">
        <v>14190</v>
      </c>
      <c r="D208" s="90" t="s">
        <v>892</v>
      </c>
      <c r="E208" s="95" t="s">
        <v>892</v>
      </c>
      <c r="F208" s="95" t="s">
        <v>287</v>
      </c>
      <c r="G208" s="90" t="s">
        <v>73</v>
      </c>
      <c r="H208" s="91" t="s">
        <v>288</v>
      </c>
      <c r="I208" s="92">
        <v>1</v>
      </c>
      <c r="J208" s="90" t="s">
        <v>214</v>
      </c>
      <c r="K208" s="90"/>
    </row>
    <row r="209" spans="1:11" ht="24.75" hidden="1" thickTop="1" thickBot="1">
      <c r="A209" s="90" t="s">
        <v>893</v>
      </c>
      <c r="B209" s="91" t="s">
        <v>894</v>
      </c>
      <c r="C209" s="91">
        <v>14320</v>
      </c>
      <c r="D209" s="90" t="s">
        <v>895</v>
      </c>
      <c r="E209" s="95" t="s">
        <v>895</v>
      </c>
      <c r="F209" s="95" t="s">
        <v>223</v>
      </c>
      <c r="G209" s="90" t="s">
        <v>896</v>
      </c>
      <c r="H209" s="91" t="s">
        <v>897</v>
      </c>
      <c r="I209" s="92">
        <v>8</v>
      </c>
      <c r="J209" s="94" t="s">
        <v>2601</v>
      </c>
      <c r="K209" s="94"/>
    </row>
    <row r="210" spans="1:11" ht="24.75" hidden="1" thickTop="1" thickBot="1">
      <c r="A210" s="90" t="s">
        <v>898</v>
      </c>
      <c r="B210" s="91" t="s">
        <v>899</v>
      </c>
      <c r="C210" s="91">
        <v>14250</v>
      </c>
      <c r="D210" s="90" t="s">
        <v>900</v>
      </c>
      <c r="E210" s="95" t="s">
        <v>900</v>
      </c>
      <c r="F210" s="95" t="s">
        <v>266</v>
      </c>
      <c r="G210" s="90" t="s">
        <v>292</v>
      </c>
      <c r="H210" s="91" t="s">
        <v>293</v>
      </c>
      <c r="I210" s="92">
        <v>3</v>
      </c>
      <c r="J210" s="90" t="s">
        <v>226</v>
      </c>
      <c r="K210" s="90" t="s">
        <v>294</v>
      </c>
    </row>
    <row r="211" spans="1:11" ht="24.75" hidden="1" thickTop="1" thickBot="1">
      <c r="A211" s="90" t="s">
        <v>901</v>
      </c>
      <c r="B211" s="91" t="s">
        <v>902</v>
      </c>
      <c r="C211" s="91">
        <v>14340</v>
      </c>
      <c r="D211" s="90" t="s">
        <v>903</v>
      </c>
      <c r="E211" s="95" t="s">
        <v>903</v>
      </c>
      <c r="F211" s="95" t="s">
        <v>2604</v>
      </c>
      <c r="G211" s="90" t="s">
        <v>322</v>
      </c>
      <c r="H211" s="91" t="s">
        <v>323</v>
      </c>
      <c r="I211" s="92">
        <v>2</v>
      </c>
      <c r="J211" s="90" t="s">
        <v>2600</v>
      </c>
      <c r="K211" s="90"/>
    </row>
    <row r="212" spans="1:11" s="98" customFormat="1" ht="24.75" hidden="1" thickTop="1" thickBot="1">
      <c r="A212" s="95"/>
      <c r="B212" s="96">
        <v>27260</v>
      </c>
      <c r="C212" s="96">
        <v>27210</v>
      </c>
      <c r="D212" s="95"/>
      <c r="E212" s="95" t="s">
        <v>2612</v>
      </c>
      <c r="F212" s="95" t="s">
        <v>204</v>
      </c>
      <c r="G212" s="95"/>
      <c r="H212" s="96"/>
      <c r="I212" s="97"/>
      <c r="J212" s="95"/>
      <c r="K212" s="95"/>
    </row>
    <row r="213" spans="1:11" ht="24.75" hidden="1" thickTop="1" thickBot="1">
      <c r="A213" s="90" t="s">
        <v>904</v>
      </c>
      <c r="B213" s="91">
        <v>14004</v>
      </c>
      <c r="C213" s="91">
        <v>14710</v>
      </c>
      <c r="D213" s="90" t="s">
        <v>905</v>
      </c>
      <c r="E213" s="95" t="s">
        <v>906</v>
      </c>
      <c r="F213" s="95" t="s">
        <v>275</v>
      </c>
      <c r="G213" s="90" t="s">
        <v>276</v>
      </c>
      <c r="H213" s="91" t="s">
        <v>277</v>
      </c>
      <c r="I213" s="92">
        <v>4</v>
      </c>
      <c r="J213" s="90" t="s">
        <v>220</v>
      </c>
      <c r="K213" s="90" t="s">
        <v>278</v>
      </c>
    </row>
    <row r="214" spans="1:11" ht="24.75" hidden="1" thickTop="1" thickBot="1">
      <c r="A214" s="90" t="s">
        <v>907</v>
      </c>
      <c r="B214" s="91" t="s">
        <v>908</v>
      </c>
      <c r="C214" s="91">
        <v>14710</v>
      </c>
      <c r="D214" s="90" t="s">
        <v>909</v>
      </c>
      <c r="E214" s="95" t="s">
        <v>906</v>
      </c>
      <c r="F214" s="95" t="s">
        <v>275</v>
      </c>
      <c r="G214" s="90" t="s">
        <v>276</v>
      </c>
      <c r="H214" s="91" t="s">
        <v>277</v>
      </c>
      <c r="I214" s="92">
        <v>4</v>
      </c>
      <c r="J214" s="90" t="s">
        <v>220</v>
      </c>
      <c r="K214" s="90" t="s">
        <v>278</v>
      </c>
    </row>
    <row r="215" spans="1:11" ht="24.75" hidden="1" thickTop="1" thickBot="1">
      <c r="A215" s="90" t="s">
        <v>910</v>
      </c>
      <c r="B215" s="91" t="s">
        <v>911</v>
      </c>
      <c r="C215" s="91">
        <v>14710</v>
      </c>
      <c r="D215" s="90" t="s">
        <v>912</v>
      </c>
      <c r="E215" s="95" t="s">
        <v>906</v>
      </c>
      <c r="F215" s="95" t="s">
        <v>275</v>
      </c>
      <c r="G215" s="90" t="s">
        <v>276</v>
      </c>
      <c r="H215" s="91" t="s">
        <v>277</v>
      </c>
      <c r="I215" s="92">
        <v>4</v>
      </c>
      <c r="J215" s="90" t="s">
        <v>220</v>
      </c>
      <c r="K215" s="90" t="s">
        <v>278</v>
      </c>
    </row>
    <row r="216" spans="1:11" ht="24.75" hidden="1" thickTop="1" thickBot="1">
      <c r="A216" s="90" t="s">
        <v>913</v>
      </c>
      <c r="B216" s="91" t="s">
        <v>914</v>
      </c>
      <c r="C216" s="91">
        <v>14710</v>
      </c>
      <c r="D216" s="90" t="s">
        <v>915</v>
      </c>
      <c r="E216" s="95" t="s">
        <v>906</v>
      </c>
      <c r="F216" s="95" t="s">
        <v>275</v>
      </c>
      <c r="G216" s="90" t="s">
        <v>276</v>
      </c>
      <c r="H216" s="91" t="s">
        <v>277</v>
      </c>
      <c r="I216" s="92">
        <v>4</v>
      </c>
      <c r="J216" s="90" t="s">
        <v>220</v>
      </c>
      <c r="K216" s="90" t="s">
        <v>278</v>
      </c>
    </row>
    <row r="217" spans="1:11" ht="24.75" hidden="1" thickTop="1" thickBot="1">
      <c r="A217" s="90" t="s">
        <v>916</v>
      </c>
      <c r="B217" s="91" t="s">
        <v>917</v>
      </c>
      <c r="C217" s="91">
        <v>14240</v>
      </c>
      <c r="D217" s="90" t="s">
        <v>918</v>
      </c>
      <c r="E217" s="95" t="s">
        <v>918</v>
      </c>
      <c r="F217" s="95" t="s">
        <v>275</v>
      </c>
      <c r="G217" s="90" t="s">
        <v>331</v>
      </c>
      <c r="H217" s="91" t="s">
        <v>332</v>
      </c>
      <c r="I217" s="92">
        <v>4</v>
      </c>
      <c r="J217" s="90" t="s">
        <v>220</v>
      </c>
      <c r="K217" s="90" t="s">
        <v>333</v>
      </c>
    </row>
    <row r="218" spans="1:11" ht="24.75" hidden="1" thickTop="1" thickBot="1">
      <c r="A218" s="90" t="s">
        <v>919</v>
      </c>
      <c r="B218" s="91" t="s">
        <v>920</v>
      </c>
      <c r="C218" s="91">
        <v>14620</v>
      </c>
      <c r="D218" s="90" t="s">
        <v>921</v>
      </c>
      <c r="E218" s="95" t="s">
        <v>921</v>
      </c>
      <c r="F218" s="95" t="s">
        <v>287</v>
      </c>
      <c r="G218" s="90" t="s">
        <v>73</v>
      </c>
      <c r="H218" s="91" t="s">
        <v>288</v>
      </c>
      <c r="I218" s="92">
        <v>1</v>
      </c>
      <c r="J218" s="90" t="s">
        <v>214</v>
      </c>
      <c r="K218" s="90"/>
    </row>
    <row r="219" spans="1:11" ht="24.75" hidden="1" thickTop="1" thickBot="1">
      <c r="A219" s="90" t="s">
        <v>922</v>
      </c>
      <c r="B219" s="91" t="s">
        <v>923</v>
      </c>
      <c r="C219" s="91">
        <v>14700</v>
      </c>
      <c r="D219" s="90" t="s">
        <v>924</v>
      </c>
      <c r="E219" s="95" t="s">
        <v>924</v>
      </c>
      <c r="F219" s="95" t="s">
        <v>287</v>
      </c>
      <c r="G219" s="90" t="s">
        <v>73</v>
      </c>
      <c r="H219" s="91" t="s">
        <v>288</v>
      </c>
      <c r="I219" s="92">
        <v>1</v>
      </c>
      <c r="J219" s="90" t="s">
        <v>214</v>
      </c>
      <c r="K219" s="90"/>
    </row>
    <row r="220" spans="1:11" ht="24.75" hidden="1" thickTop="1" thickBot="1">
      <c r="A220" s="90" t="s">
        <v>925</v>
      </c>
      <c r="B220" s="91" t="s">
        <v>926</v>
      </c>
      <c r="C220" s="91">
        <v>14600</v>
      </c>
      <c r="D220" s="90" t="s">
        <v>927</v>
      </c>
      <c r="E220" s="95" t="s">
        <v>927</v>
      </c>
      <c r="F220" s="95" t="s">
        <v>204</v>
      </c>
      <c r="G220" s="90" t="s">
        <v>205</v>
      </c>
      <c r="H220" s="91" t="s">
        <v>206</v>
      </c>
      <c r="I220" s="92">
        <v>7</v>
      </c>
      <c r="J220" s="90" t="s">
        <v>207</v>
      </c>
      <c r="K220" s="90"/>
    </row>
    <row r="221" spans="1:11" ht="24.75" hidden="1" thickTop="1" thickBot="1">
      <c r="A221" s="90" t="s">
        <v>928</v>
      </c>
      <c r="B221" s="91" t="s">
        <v>929</v>
      </c>
      <c r="C221" s="91">
        <v>14630</v>
      </c>
      <c r="D221" s="90" t="s">
        <v>930</v>
      </c>
      <c r="E221" s="95" t="s">
        <v>930</v>
      </c>
      <c r="F221" s="95" t="s">
        <v>259</v>
      </c>
      <c r="G221" s="90" t="s">
        <v>260</v>
      </c>
      <c r="H221" s="91" t="s">
        <v>261</v>
      </c>
      <c r="I221" s="92">
        <v>2</v>
      </c>
      <c r="J221" s="90" t="s">
        <v>2600</v>
      </c>
      <c r="K221" s="90" t="s">
        <v>342</v>
      </c>
    </row>
    <row r="222" spans="1:11" ht="24.75" hidden="1" thickTop="1" thickBot="1">
      <c r="A222" s="90" t="s">
        <v>931</v>
      </c>
      <c r="B222" s="91" t="s">
        <v>932</v>
      </c>
      <c r="C222" s="91">
        <v>14700</v>
      </c>
      <c r="D222" s="90" t="s">
        <v>933</v>
      </c>
      <c r="E222" s="95" t="s">
        <v>933</v>
      </c>
      <c r="F222" s="95" t="s">
        <v>287</v>
      </c>
      <c r="G222" s="90" t="s">
        <v>73</v>
      </c>
      <c r="H222" s="91" t="s">
        <v>288</v>
      </c>
      <c r="I222" s="92">
        <v>1</v>
      </c>
      <c r="J222" s="90" t="s">
        <v>214</v>
      </c>
      <c r="K222" s="90"/>
    </row>
    <row r="223" spans="1:11" ht="24.75" hidden="1" thickTop="1" thickBot="1">
      <c r="A223" s="90" t="s">
        <v>934</v>
      </c>
      <c r="B223" s="91" t="s">
        <v>935</v>
      </c>
      <c r="C223" s="91">
        <v>14680</v>
      </c>
      <c r="D223" s="90" t="s">
        <v>936</v>
      </c>
      <c r="E223" s="95" t="s">
        <v>936</v>
      </c>
      <c r="F223" s="95" t="s">
        <v>211</v>
      </c>
      <c r="G223" s="90" t="s">
        <v>349</v>
      </c>
      <c r="H223" s="91" t="s">
        <v>350</v>
      </c>
      <c r="I223" s="92">
        <v>1</v>
      </c>
      <c r="J223" s="90" t="s">
        <v>214</v>
      </c>
      <c r="K223" s="90"/>
    </row>
    <row r="224" spans="1:11" ht="24.75" hidden="1" thickTop="1" thickBot="1">
      <c r="A224" s="90" t="s">
        <v>937</v>
      </c>
      <c r="B224" s="91" t="s">
        <v>938</v>
      </c>
      <c r="C224" s="91">
        <v>14220</v>
      </c>
      <c r="D224" s="90" t="s">
        <v>939</v>
      </c>
      <c r="E224" s="95" t="s">
        <v>939</v>
      </c>
      <c r="F224" s="95" t="s">
        <v>211</v>
      </c>
      <c r="G224" s="90" t="s">
        <v>349</v>
      </c>
      <c r="H224" s="91" t="s">
        <v>350</v>
      </c>
      <c r="I224" s="92">
        <v>1</v>
      </c>
      <c r="J224" s="90" t="s">
        <v>214</v>
      </c>
      <c r="K224" s="90"/>
    </row>
    <row r="225" spans="1:11" ht="24.75" hidden="1" thickTop="1" thickBot="1">
      <c r="A225" s="90" t="s">
        <v>940</v>
      </c>
      <c r="B225" s="91" t="s">
        <v>941</v>
      </c>
      <c r="C225" s="91">
        <v>14590</v>
      </c>
      <c r="D225" s="90" t="s">
        <v>942</v>
      </c>
      <c r="E225" s="95" t="s">
        <v>942</v>
      </c>
      <c r="F225" s="95" t="s">
        <v>400</v>
      </c>
      <c r="G225" s="90" t="s">
        <v>438</v>
      </c>
      <c r="H225" s="91" t="s">
        <v>687</v>
      </c>
      <c r="I225" s="92">
        <v>2</v>
      </c>
      <c r="J225" s="90" t="s">
        <v>2600</v>
      </c>
      <c r="K225" s="90"/>
    </row>
    <row r="226" spans="1:11" ht="48" hidden="1" thickTop="1" thickBot="1">
      <c r="A226" s="90" t="s">
        <v>943</v>
      </c>
      <c r="B226" s="91" t="s">
        <v>944</v>
      </c>
      <c r="C226" s="91">
        <v>14540</v>
      </c>
      <c r="D226" s="90" t="s">
        <v>945</v>
      </c>
      <c r="E226" s="95" t="s">
        <v>2613</v>
      </c>
      <c r="F226" s="95" t="s">
        <v>22</v>
      </c>
      <c r="G226" s="90" t="s">
        <v>490</v>
      </c>
      <c r="H226" s="91" t="s">
        <v>491</v>
      </c>
      <c r="I226" s="92">
        <v>5</v>
      </c>
      <c r="J226" s="94" t="s">
        <v>449</v>
      </c>
      <c r="K226" s="94"/>
    </row>
    <row r="227" spans="1:11" ht="24.75" hidden="1" thickTop="1" thickBot="1">
      <c r="A227" s="90" t="s">
        <v>946</v>
      </c>
      <c r="B227" s="91" t="s">
        <v>947</v>
      </c>
      <c r="C227" s="91">
        <v>14210</v>
      </c>
      <c r="D227" s="90" t="s">
        <v>146</v>
      </c>
      <c r="E227" s="95" t="s">
        <v>146</v>
      </c>
      <c r="F227" s="95" t="s">
        <v>223</v>
      </c>
      <c r="G227" s="90" t="s">
        <v>224</v>
      </c>
      <c r="H227" s="91" t="s">
        <v>225</v>
      </c>
      <c r="I227" s="92">
        <v>8</v>
      </c>
      <c r="J227" s="94" t="s">
        <v>2601</v>
      </c>
      <c r="K227" s="94"/>
    </row>
    <row r="228" spans="1:11" ht="24.75" hidden="1" thickTop="1" thickBot="1">
      <c r="A228" s="90" t="s">
        <v>948</v>
      </c>
      <c r="B228" s="91" t="s">
        <v>949</v>
      </c>
      <c r="C228" s="91">
        <v>14230</v>
      </c>
      <c r="D228" s="90" t="s">
        <v>950</v>
      </c>
      <c r="E228" s="95" t="s">
        <v>950</v>
      </c>
      <c r="F228" s="95" t="s">
        <v>275</v>
      </c>
      <c r="G228" s="90" t="s">
        <v>557</v>
      </c>
      <c r="H228" s="91" t="s">
        <v>558</v>
      </c>
      <c r="I228" s="92">
        <v>4</v>
      </c>
      <c r="J228" s="90" t="s">
        <v>220</v>
      </c>
      <c r="K228" s="90" t="s">
        <v>559</v>
      </c>
    </row>
    <row r="229" spans="1:11" ht="24.75" hidden="1" thickTop="1" thickBot="1">
      <c r="A229" s="90" t="s">
        <v>951</v>
      </c>
      <c r="B229" s="91" t="s">
        <v>952</v>
      </c>
      <c r="C229" s="91">
        <v>14600</v>
      </c>
      <c r="D229" s="90" t="s">
        <v>953</v>
      </c>
      <c r="E229" s="95" t="s">
        <v>953</v>
      </c>
      <c r="F229" s="95" t="s">
        <v>204</v>
      </c>
      <c r="G229" s="90" t="s">
        <v>205</v>
      </c>
      <c r="H229" s="91" t="s">
        <v>206</v>
      </c>
      <c r="I229" s="92">
        <v>7</v>
      </c>
      <c r="J229" s="90" t="s">
        <v>207</v>
      </c>
      <c r="K229" s="90"/>
    </row>
    <row r="230" spans="1:11" ht="24.75" hidden="1" thickTop="1" thickBot="1">
      <c r="A230" s="90" t="s">
        <v>954</v>
      </c>
      <c r="B230" s="91" t="s">
        <v>955</v>
      </c>
      <c r="C230" s="91">
        <v>14430</v>
      </c>
      <c r="D230" s="90" t="s">
        <v>956</v>
      </c>
      <c r="E230" s="95" t="s">
        <v>956</v>
      </c>
      <c r="F230" s="95" t="s">
        <v>235</v>
      </c>
      <c r="G230" s="90" t="s">
        <v>322</v>
      </c>
      <c r="H230" s="91" t="s">
        <v>323</v>
      </c>
      <c r="I230" s="92">
        <v>7</v>
      </c>
      <c r="J230" s="90" t="s">
        <v>207</v>
      </c>
      <c r="K230" s="90"/>
    </row>
    <row r="231" spans="1:11" ht="48" hidden="1" thickTop="1" thickBot="1">
      <c r="A231" s="90" t="s">
        <v>957</v>
      </c>
      <c r="B231" s="91" t="s">
        <v>958</v>
      </c>
      <c r="C231" s="91">
        <v>14730</v>
      </c>
      <c r="D231" s="90" t="s">
        <v>54</v>
      </c>
      <c r="E231" s="95" t="s">
        <v>54</v>
      </c>
      <c r="F231" s="95" t="s">
        <v>22</v>
      </c>
      <c r="G231" s="90" t="s">
        <v>68</v>
      </c>
      <c r="H231" s="91" t="s">
        <v>316</v>
      </c>
      <c r="I231" s="92">
        <v>5</v>
      </c>
      <c r="J231" s="94" t="s">
        <v>449</v>
      </c>
      <c r="K231" s="94" t="s">
        <v>959</v>
      </c>
    </row>
    <row r="232" spans="1:11" ht="24.75" hidden="1" thickTop="1" thickBot="1">
      <c r="A232" s="90" t="s">
        <v>960</v>
      </c>
      <c r="B232" s="91" t="s">
        <v>961</v>
      </c>
      <c r="C232" s="91">
        <v>14950</v>
      </c>
      <c r="D232" s="90" t="s">
        <v>962</v>
      </c>
      <c r="E232" s="95" t="s">
        <v>962</v>
      </c>
      <c r="F232" s="95" t="s">
        <v>2604</v>
      </c>
      <c r="G232" s="90" t="s">
        <v>393</v>
      </c>
      <c r="H232" s="91" t="s">
        <v>394</v>
      </c>
      <c r="I232" s="92">
        <v>2</v>
      </c>
      <c r="J232" s="90" t="s">
        <v>2600</v>
      </c>
      <c r="K232" s="90" t="s">
        <v>395</v>
      </c>
    </row>
    <row r="233" spans="1:11" ht="24.75" hidden="1" thickTop="1" thickBot="1">
      <c r="A233" s="90" t="s">
        <v>963</v>
      </c>
      <c r="B233" s="91" t="s">
        <v>964</v>
      </c>
      <c r="C233" s="91">
        <v>14100</v>
      </c>
      <c r="D233" s="90" t="s">
        <v>965</v>
      </c>
      <c r="E233" s="95" t="s">
        <v>965</v>
      </c>
      <c r="F233" s="95" t="s">
        <v>400</v>
      </c>
      <c r="G233" s="90" t="s">
        <v>438</v>
      </c>
      <c r="H233" s="91" t="s">
        <v>439</v>
      </c>
      <c r="I233" s="92">
        <v>2</v>
      </c>
      <c r="J233" s="90" t="s">
        <v>2600</v>
      </c>
      <c r="K233" s="90"/>
    </row>
    <row r="234" spans="1:11" ht="24.75" hidden="1" thickTop="1" thickBot="1">
      <c r="A234" s="90" t="s">
        <v>966</v>
      </c>
      <c r="B234" s="91" t="s">
        <v>967</v>
      </c>
      <c r="C234" s="91">
        <v>14810</v>
      </c>
      <c r="D234" s="90" t="s">
        <v>968</v>
      </c>
      <c r="E234" s="95" t="s">
        <v>968</v>
      </c>
      <c r="F234" s="95" t="s">
        <v>235</v>
      </c>
      <c r="G234" s="90" t="s">
        <v>236</v>
      </c>
      <c r="H234" s="91" t="s">
        <v>237</v>
      </c>
      <c r="I234" s="92">
        <v>7</v>
      </c>
      <c r="J234" s="94" t="s">
        <v>207</v>
      </c>
      <c r="K234" s="94" t="s">
        <v>238</v>
      </c>
    </row>
    <row r="235" spans="1:11" ht="24.75" hidden="1" thickTop="1" thickBot="1">
      <c r="A235" s="90" t="s">
        <v>969</v>
      </c>
      <c r="B235" s="91" t="s">
        <v>970</v>
      </c>
      <c r="C235" s="91">
        <v>14600</v>
      </c>
      <c r="D235" s="90" t="s">
        <v>971</v>
      </c>
      <c r="E235" s="95" t="s">
        <v>971</v>
      </c>
      <c r="F235" s="95" t="s">
        <v>204</v>
      </c>
      <c r="G235" s="90" t="s">
        <v>205</v>
      </c>
      <c r="H235" s="91" t="s">
        <v>206</v>
      </c>
      <c r="I235" s="92">
        <v>7</v>
      </c>
      <c r="J235" s="90" t="s">
        <v>207</v>
      </c>
      <c r="K235" s="90"/>
    </row>
    <row r="236" spans="1:11" ht="24.75" hidden="1" thickTop="1" thickBot="1">
      <c r="A236" s="90" t="s">
        <v>972</v>
      </c>
      <c r="B236" s="91" t="s">
        <v>973</v>
      </c>
      <c r="C236" s="91">
        <v>14510</v>
      </c>
      <c r="D236" s="90" t="s">
        <v>974</v>
      </c>
      <c r="E236" s="95" t="s">
        <v>974</v>
      </c>
      <c r="F236" s="95" t="s">
        <v>235</v>
      </c>
      <c r="G236" s="90" t="s">
        <v>282</v>
      </c>
      <c r="H236" s="91" t="s">
        <v>283</v>
      </c>
      <c r="I236" s="92">
        <v>7</v>
      </c>
      <c r="J236" s="94" t="s">
        <v>207</v>
      </c>
      <c r="K236" s="94"/>
    </row>
    <row r="237" spans="1:11" ht="24.75" hidden="1" thickTop="1" thickBot="1">
      <c r="A237" s="90" t="s">
        <v>975</v>
      </c>
      <c r="B237" s="91" t="s">
        <v>976</v>
      </c>
      <c r="C237" s="91">
        <v>14210</v>
      </c>
      <c r="D237" s="90" t="s">
        <v>977</v>
      </c>
      <c r="E237" s="95" t="s">
        <v>977</v>
      </c>
      <c r="F237" s="95" t="s">
        <v>211</v>
      </c>
      <c r="G237" s="90" t="s">
        <v>212</v>
      </c>
      <c r="H237" s="91" t="s">
        <v>213</v>
      </c>
      <c r="I237" s="92">
        <v>1</v>
      </c>
      <c r="J237" s="90" t="s">
        <v>214</v>
      </c>
      <c r="K237" s="90"/>
    </row>
    <row r="238" spans="1:11" ht="24.75" hidden="1" thickTop="1" thickBot="1">
      <c r="A238" s="90" t="s">
        <v>978</v>
      </c>
      <c r="B238" s="91" t="s">
        <v>979</v>
      </c>
      <c r="C238" s="91">
        <v>14430</v>
      </c>
      <c r="D238" s="90" t="s">
        <v>980</v>
      </c>
      <c r="E238" s="95" t="s">
        <v>980</v>
      </c>
      <c r="F238" s="95" t="s">
        <v>235</v>
      </c>
      <c r="G238" s="90" t="s">
        <v>241</v>
      </c>
      <c r="H238" s="91" t="s">
        <v>242</v>
      </c>
      <c r="I238" s="92">
        <v>7</v>
      </c>
      <c r="J238" s="94" t="s">
        <v>207</v>
      </c>
      <c r="K238" s="94" t="s">
        <v>243</v>
      </c>
    </row>
    <row r="239" spans="1:11" ht="24.75" hidden="1" thickTop="1" thickBot="1">
      <c r="A239" s="90" t="s">
        <v>981</v>
      </c>
      <c r="B239" s="91" t="s">
        <v>982</v>
      </c>
      <c r="C239" s="91">
        <v>14680</v>
      </c>
      <c r="D239" s="90" t="s">
        <v>983</v>
      </c>
      <c r="E239" s="95" t="s">
        <v>983</v>
      </c>
      <c r="F239" s="95" t="s">
        <v>211</v>
      </c>
      <c r="G239" s="90" t="s">
        <v>349</v>
      </c>
      <c r="H239" s="91" t="s">
        <v>350</v>
      </c>
      <c r="I239" s="92">
        <v>1</v>
      </c>
      <c r="J239" s="90" t="s">
        <v>214</v>
      </c>
      <c r="K239" s="90"/>
    </row>
    <row r="240" spans="1:11" ht="24.75" hidden="1" thickTop="1" thickBot="1">
      <c r="A240" s="90" t="s">
        <v>984</v>
      </c>
      <c r="B240" s="91" t="s">
        <v>985</v>
      </c>
      <c r="C240" s="91">
        <v>14190</v>
      </c>
      <c r="D240" s="90" t="s">
        <v>986</v>
      </c>
      <c r="E240" s="95" t="s">
        <v>986</v>
      </c>
      <c r="F240" s="95" t="s">
        <v>211</v>
      </c>
      <c r="G240" s="90" t="s">
        <v>349</v>
      </c>
      <c r="H240" s="91" t="s">
        <v>350</v>
      </c>
      <c r="I240" s="92">
        <v>1</v>
      </c>
      <c r="J240" s="90" t="s">
        <v>214</v>
      </c>
      <c r="K240" s="90"/>
    </row>
    <row r="241" spans="1:11" ht="24.75" hidden="1" thickTop="1" thickBot="1">
      <c r="A241" s="90" t="s">
        <v>987</v>
      </c>
      <c r="B241" s="91" t="s">
        <v>988</v>
      </c>
      <c r="C241" s="91">
        <v>14210</v>
      </c>
      <c r="D241" s="90" t="s">
        <v>989</v>
      </c>
      <c r="E241" s="95" t="s">
        <v>989</v>
      </c>
      <c r="F241" s="95" t="s">
        <v>223</v>
      </c>
      <c r="G241" s="90" t="s">
        <v>224</v>
      </c>
      <c r="H241" s="91" t="s">
        <v>225</v>
      </c>
      <c r="I241" s="92">
        <v>8</v>
      </c>
      <c r="J241" s="94" t="s">
        <v>2601</v>
      </c>
      <c r="K241" s="94"/>
    </row>
    <row r="242" spans="1:11" ht="24.75" hidden="1" thickTop="1" thickBot="1">
      <c r="A242" s="90" t="s">
        <v>990</v>
      </c>
      <c r="B242" s="91" t="s">
        <v>991</v>
      </c>
      <c r="C242" s="91">
        <v>14450</v>
      </c>
      <c r="D242" s="90" t="s">
        <v>992</v>
      </c>
      <c r="E242" s="95" t="s">
        <v>992</v>
      </c>
      <c r="F242" s="95" t="s">
        <v>275</v>
      </c>
      <c r="G242" s="90" t="s">
        <v>557</v>
      </c>
      <c r="H242" s="91" t="s">
        <v>558</v>
      </c>
      <c r="I242" s="92">
        <v>4</v>
      </c>
      <c r="J242" s="90" t="s">
        <v>220</v>
      </c>
      <c r="K242" s="90" t="s">
        <v>559</v>
      </c>
    </row>
    <row r="243" spans="1:11" ht="24.75" hidden="1" thickTop="1" thickBot="1">
      <c r="A243" s="90" t="s">
        <v>993</v>
      </c>
      <c r="B243" s="91" t="s">
        <v>994</v>
      </c>
      <c r="C243" s="91">
        <v>14160</v>
      </c>
      <c r="D243" s="90" t="s">
        <v>995</v>
      </c>
      <c r="E243" s="95" t="s">
        <v>995</v>
      </c>
      <c r="F243" s="95" t="s">
        <v>235</v>
      </c>
      <c r="G243" s="90" t="s">
        <v>241</v>
      </c>
      <c r="H243" s="91" t="s">
        <v>242</v>
      </c>
      <c r="I243" s="92">
        <v>7</v>
      </c>
      <c r="J243" s="94" t="s">
        <v>207</v>
      </c>
      <c r="K243" s="94" t="s">
        <v>243</v>
      </c>
    </row>
    <row r="244" spans="1:11" ht="24.75" hidden="1" thickTop="1" thickBot="1">
      <c r="A244" s="90" t="s">
        <v>996</v>
      </c>
      <c r="B244" s="91" t="s">
        <v>997</v>
      </c>
      <c r="C244" s="91" t="s">
        <v>998</v>
      </c>
      <c r="D244" s="90" t="s">
        <v>999</v>
      </c>
      <c r="E244" s="95" t="s">
        <v>999</v>
      </c>
      <c r="F244" s="95" t="s">
        <v>266</v>
      </c>
      <c r="G244" s="90" t="s">
        <v>267</v>
      </c>
      <c r="H244" s="91" t="s">
        <v>268</v>
      </c>
      <c r="I244" s="92">
        <v>3</v>
      </c>
      <c r="J244" s="90" t="s">
        <v>226</v>
      </c>
      <c r="K244" s="90"/>
    </row>
    <row r="245" spans="1:11" ht="48" hidden="1" thickTop="1" thickBot="1">
      <c r="A245" s="90" t="s">
        <v>1000</v>
      </c>
      <c r="B245" s="91" t="s">
        <v>1001</v>
      </c>
      <c r="C245" s="91">
        <v>14540</v>
      </c>
      <c r="D245" s="90" t="s">
        <v>1002</v>
      </c>
      <c r="E245" s="95" t="s">
        <v>1002</v>
      </c>
      <c r="F245" s="95" t="s">
        <v>22</v>
      </c>
      <c r="G245" s="90" t="s">
        <v>490</v>
      </c>
      <c r="H245" s="91" t="s">
        <v>491</v>
      </c>
      <c r="I245" s="92">
        <v>5</v>
      </c>
      <c r="J245" s="94" t="s">
        <v>449</v>
      </c>
      <c r="K245" s="94"/>
    </row>
    <row r="246" spans="1:11" ht="24.75" hidden="1" thickTop="1" thickBot="1">
      <c r="A246" s="90" t="s">
        <v>1003</v>
      </c>
      <c r="B246" s="91" t="s">
        <v>1004</v>
      </c>
      <c r="C246" s="91">
        <v>14220</v>
      </c>
      <c r="D246" s="90" t="s">
        <v>1005</v>
      </c>
      <c r="E246" s="95" t="s">
        <v>1005</v>
      </c>
      <c r="F246" s="95" t="s">
        <v>211</v>
      </c>
      <c r="G246" s="90" t="s">
        <v>212</v>
      </c>
      <c r="H246" s="91" t="s">
        <v>213</v>
      </c>
      <c r="I246" s="92">
        <v>1</v>
      </c>
      <c r="J246" s="90" t="s">
        <v>214</v>
      </c>
      <c r="K246" s="90"/>
    </row>
    <row r="247" spans="1:11" ht="24.75" hidden="1" thickTop="1" thickBot="1">
      <c r="A247" s="90" t="s">
        <v>1006</v>
      </c>
      <c r="B247" s="91" t="s">
        <v>1007</v>
      </c>
      <c r="C247" s="91">
        <v>14400</v>
      </c>
      <c r="D247" s="90" t="s">
        <v>1008</v>
      </c>
      <c r="E247" s="95" t="s">
        <v>1008</v>
      </c>
      <c r="F247" s="95" t="s">
        <v>217</v>
      </c>
      <c r="G247" s="90" t="s">
        <v>218</v>
      </c>
      <c r="H247" s="91" t="s">
        <v>219</v>
      </c>
      <c r="I247" s="92">
        <v>4</v>
      </c>
      <c r="J247" s="90" t="s">
        <v>220</v>
      </c>
      <c r="K247" s="90"/>
    </row>
    <row r="248" spans="1:11" ht="24.75" hidden="1" thickTop="1" thickBot="1">
      <c r="A248" s="90" t="s">
        <v>1009</v>
      </c>
      <c r="B248" s="91" t="s">
        <v>1010</v>
      </c>
      <c r="C248" s="91">
        <v>14880</v>
      </c>
      <c r="D248" s="90" t="s">
        <v>1011</v>
      </c>
      <c r="E248" s="95" t="s">
        <v>1011</v>
      </c>
      <c r="F248" s="95" t="s">
        <v>22</v>
      </c>
      <c r="G248" s="90" t="s">
        <v>68</v>
      </c>
      <c r="H248" s="91" t="s">
        <v>316</v>
      </c>
      <c r="I248" s="92">
        <v>9</v>
      </c>
      <c r="J248" s="94" t="s">
        <v>2605</v>
      </c>
      <c r="K248" s="94" t="s">
        <v>626</v>
      </c>
    </row>
    <row r="249" spans="1:11" ht="24.75" hidden="1" thickTop="1" thickBot="1">
      <c r="A249" s="90" t="s">
        <v>1012</v>
      </c>
      <c r="B249" s="91" t="s">
        <v>1013</v>
      </c>
      <c r="C249" s="91">
        <v>14100</v>
      </c>
      <c r="D249" s="90" t="s">
        <v>1014</v>
      </c>
      <c r="E249" s="95" t="s">
        <v>1014</v>
      </c>
      <c r="F249" s="95" t="s">
        <v>400</v>
      </c>
      <c r="G249" s="90" t="s">
        <v>438</v>
      </c>
      <c r="H249" s="91" t="s">
        <v>439</v>
      </c>
      <c r="I249" s="92">
        <v>2</v>
      </c>
      <c r="J249" s="90" t="s">
        <v>2600</v>
      </c>
      <c r="K249" s="90"/>
    </row>
    <row r="250" spans="1:11" ht="48" hidden="1" thickTop="1" thickBot="1">
      <c r="A250" s="90" t="s">
        <v>1015</v>
      </c>
      <c r="B250" s="91" t="s">
        <v>1016</v>
      </c>
      <c r="C250" s="91">
        <v>14200</v>
      </c>
      <c r="D250" s="90" t="s">
        <v>1017</v>
      </c>
      <c r="E250" s="95" t="s">
        <v>1017</v>
      </c>
      <c r="F250" s="95" t="s">
        <v>22</v>
      </c>
      <c r="G250" s="90" t="s">
        <v>68</v>
      </c>
      <c r="H250" s="91" t="s">
        <v>316</v>
      </c>
      <c r="I250" s="92">
        <v>5</v>
      </c>
      <c r="J250" s="94" t="s">
        <v>449</v>
      </c>
      <c r="K250" s="94" t="s">
        <v>1018</v>
      </c>
    </row>
    <row r="251" spans="1:11" ht="24.75" hidden="1" thickTop="1" thickBot="1">
      <c r="A251" s="90" t="s">
        <v>1019</v>
      </c>
      <c r="B251" s="91" t="s">
        <v>1020</v>
      </c>
      <c r="C251" s="91">
        <v>14850</v>
      </c>
      <c r="D251" s="90" t="s">
        <v>1021</v>
      </c>
      <c r="E251" s="95" t="s">
        <v>1021</v>
      </c>
      <c r="F251" s="95" t="s">
        <v>235</v>
      </c>
      <c r="G251" s="90" t="s">
        <v>236</v>
      </c>
      <c r="H251" s="91" t="s">
        <v>237</v>
      </c>
      <c r="I251" s="92">
        <v>7</v>
      </c>
      <c r="J251" s="94" t="s">
        <v>207</v>
      </c>
      <c r="K251" s="94" t="s">
        <v>238</v>
      </c>
    </row>
    <row r="252" spans="1:11" ht="24.75" hidden="1" thickTop="1" thickBot="1">
      <c r="A252" s="90" t="s">
        <v>1022</v>
      </c>
      <c r="B252" s="91" t="s">
        <v>1023</v>
      </c>
      <c r="C252" s="91">
        <v>14430</v>
      </c>
      <c r="D252" s="90" t="s">
        <v>1024</v>
      </c>
      <c r="E252" s="95" t="s">
        <v>1024</v>
      </c>
      <c r="F252" s="95" t="s">
        <v>235</v>
      </c>
      <c r="G252" s="90" t="s">
        <v>241</v>
      </c>
      <c r="H252" s="91" t="s">
        <v>242</v>
      </c>
      <c r="I252" s="92">
        <v>7</v>
      </c>
      <c r="J252" s="94" t="s">
        <v>207</v>
      </c>
      <c r="K252" s="94" t="s">
        <v>243</v>
      </c>
    </row>
    <row r="253" spans="1:11" ht="24.75" hidden="1" thickTop="1" thickBot="1">
      <c r="A253" s="90" t="s">
        <v>1025</v>
      </c>
      <c r="B253" s="91" t="s">
        <v>1026</v>
      </c>
      <c r="C253" s="91">
        <v>14600</v>
      </c>
      <c r="D253" s="90" t="s">
        <v>83</v>
      </c>
      <c r="E253" s="95" t="s">
        <v>83</v>
      </c>
      <c r="F253" s="95" t="s">
        <v>204</v>
      </c>
      <c r="G253" s="90" t="s">
        <v>205</v>
      </c>
      <c r="H253" s="91" t="s">
        <v>206</v>
      </c>
      <c r="I253" s="92">
        <v>7</v>
      </c>
      <c r="J253" s="90" t="s">
        <v>207</v>
      </c>
      <c r="K253" s="90"/>
    </row>
    <row r="254" spans="1:11" ht="24.75" hidden="1" thickTop="1" thickBot="1">
      <c r="A254" s="90" t="s">
        <v>1027</v>
      </c>
      <c r="B254" s="91" t="s">
        <v>1028</v>
      </c>
      <c r="C254" s="91">
        <v>14430</v>
      </c>
      <c r="D254" s="90" t="s">
        <v>1029</v>
      </c>
      <c r="E254" s="95" t="s">
        <v>1029</v>
      </c>
      <c r="F254" s="95" t="s">
        <v>235</v>
      </c>
      <c r="G254" s="90" t="s">
        <v>322</v>
      </c>
      <c r="H254" s="91" t="s">
        <v>323</v>
      </c>
      <c r="I254" s="92">
        <v>7</v>
      </c>
      <c r="J254" s="90" t="s">
        <v>207</v>
      </c>
      <c r="K254" s="90"/>
    </row>
    <row r="255" spans="1:11" ht="24.75" hidden="1" thickTop="1" thickBot="1">
      <c r="A255" s="90" t="s">
        <v>1030</v>
      </c>
      <c r="B255" s="91" t="s">
        <v>1031</v>
      </c>
      <c r="C255" s="91">
        <v>14250</v>
      </c>
      <c r="D255" s="90" t="s">
        <v>1032</v>
      </c>
      <c r="E255" s="95" t="s">
        <v>1032</v>
      </c>
      <c r="F255" s="95" t="s">
        <v>266</v>
      </c>
      <c r="G255" s="90" t="s">
        <v>230</v>
      </c>
      <c r="H255" s="91" t="s">
        <v>231</v>
      </c>
      <c r="I255" s="92">
        <v>3</v>
      </c>
      <c r="J255" s="90" t="s">
        <v>226</v>
      </c>
      <c r="K255" s="90" t="s">
        <v>294</v>
      </c>
    </row>
    <row r="256" spans="1:11" ht="24.75" hidden="1" thickTop="1" thickBot="1">
      <c r="A256" s="90" t="s">
        <v>1033</v>
      </c>
      <c r="B256" s="91" t="s">
        <v>1034</v>
      </c>
      <c r="C256" s="91">
        <v>14510</v>
      </c>
      <c r="D256" s="90" t="s">
        <v>1035</v>
      </c>
      <c r="E256" s="95" t="s">
        <v>1035</v>
      </c>
      <c r="F256" s="95" t="s">
        <v>235</v>
      </c>
      <c r="G256" s="90" t="s">
        <v>282</v>
      </c>
      <c r="H256" s="91" t="s">
        <v>283</v>
      </c>
      <c r="I256" s="92">
        <v>7</v>
      </c>
      <c r="J256" s="94" t="s">
        <v>207</v>
      </c>
      <c r="K256" s="94"/>
    </row>
    <row r="257" spans="1:11" ht="48" hidden="1" thickTop="1" thickBot="1">
      <c r="A257" s="90" t="s">
        <v>1036</v>
      </c>
      <c r="B257" s="91" t="s">
        <v>1037</v>
      </c>
      <c r="C257" s="91">
        <v>14540</v>
      </c>
      <c r="D257" s="90" t="s">
        <v>1038</v>
      </c>
      <c r="E257" s="95" t="s">
        <v>2614</v>
      </c>
      <c r="F257" s="95" t="s">
        <v>22</v>
      </c>
      <c r="G257" s="90" t="s">
        <v>490</v>
      </c>
      <c r="H257" s="91" t="s">
        <v>491</v>
      </c>
      <c r="I257" s="92">
        <v>5</v>
      </c>
      <c r="J257" s="94" t="s">
        <v>449</v>
      </c>
      <c r="K257" s="94"/>
    </row>
    <row r="258" spans="1:11" ht="48" hidden="1" thickTop="1" thickBot="1">
      <c r="A258" s="90" t="s">
        <v>1039</v>
      </c>
      <c r="B258" s="91" t="s">
        <v>1040</v>
      </c>
      <c r="C258" s="91">
        <v>14123</v>
      </c>
      <c r="D258" s="90" t="s">
        <v>96</v>
      </c>
      <c r="E258" s="95" t="s">
        <v>96</v>
      </c>
      <c r="F258" s="95" t="s">
        <v>22</v>
      </c>
      <c r="G258" s="90" t="s">
        <v>68</v>
      </c>
      <c r="H258" s="91" t="s">
        <v>316</v>
      </c>
      <c r="I258" s="92">
        <v>5</v>
      </c>
      <c r="J258" s="94" t="s">
        <v>449</v>
      </c>
      <c r="K258" s="94" t="s">
        <v>1041</v>
      </c>
    </row>
    <row r="259" spans="1:11" ht="24.75" hidden="1" thickTop="1" thickBot="1">
      <c r="A259" s="90" t="s">
        <v>1042</v>
      </c>
      <c r="B259" s="91" t="s">
        <v>1043</v>
      </c>
      <c r="C259" s="91">
        <v>14330</v>
      </c>
      <c r="D259" s="90" t="s">
        <v>1044</v>
      </c>
      <c r="E259" s="95" t="s">
        <v>1045</v>
      </c>
      <c r="F259" s="95" t="s">
        <v>275</v>
      </c>
      <c r="G259" s="90" t="s">
        <v>557</v>
      </c>
      <c r="H259" s="91" t="s">
        <v>558</v>
      </c>
      <c r="I259" s="92">
        <v>4</v>
      </c>
      <c r="J259" s="90" t="s">
        <v>220</v>
      </c>
      <c r="K259" s="90" t="s">
        <v>559</v>
      </c>
    </row>
    <row r="260" spans="1:11" ht="24.75" hidden="1" thickTop="1" thickBot="1">
      <c r="A260" s="90" t="s">
        <v>1046</v>
      </c>
      <c r="B260" s="91" t="s">
        <v>1047</v>
      </c>
      <c r="C260" s="91">
        <v>14230</v>
      </c>
      <c r="D260" s="90" t="s">
        <v>1045</v>
      </c>
      <c r="E260" s="95" t="s">
        <v>1045</v>
      </c>
      <c r="F260" s="95" t="s">
        <v>275</v>
      </c>
      <c r="G260" s="90" t="s">
        <v>557</v>
      </c>
      <c r="H260" s="91" t="s">
        <v>558</v>
      </c>
      <c r="I260" s="92">
        <v>4</v>
      </c>
      <c r="J260" s="90" t="s">
        <v>220</v>
      </c>
      <c r="K260" s="90" t="s">
        <v>559</v>
      </c>
    </row>
    <row r="261" spans="1:11" ht="24.75" hidden="1" thickTop="1" thickBot="1">
      <c r="A261" s="90" t="s">
        <v>1048</v>
      </c>
      <c r="B261" s="91" t="s">
        <v>1049</v>
      </c>
      <c r="C261" s="91">
        <v>14230</v>
      </c>
      <c r="D261" s="90" t="s">
        <v>1050</v>
      </c>
      <c r="E261" s="95" t="s">
        <v>1045</v>
      </c>
      <c r="F261" s="95" t="s">
        <v>275</v>
      </c>
      <c r="G261" s="90" t="s">
        <v>557</v>
      </c>
      <c r="H261" s="91" t="s">
        <v>558</v>
      </c>
      <c r="I261" s="92">
        <v>4</v>
      </c>
      <c r="J261" s="90" t="s">
        <v>220</v>
      </c>
      <c r="K261" s="90" t="s">
        <v>559</v>
      </c>
    </row>
    <row r="262" spans="1:11" ht="24.75" hidden="1" thickTop="1" thickBot="1">
      <c r="A262" s="90" t="s">
        <v>1051</v>
      </c>
      <c r="B262" s="91" t="s">
        <v>1052</v>
      </c>
      <c r="C262" s="91">
        <v>14230</v>
      </c>
      <c r="D262" s="90" t="s">
        <v>1053</v>
      </c>
      <c r="E262" s="95" t="s">
        <v>1045</v>
      </c>
      <c r="F262" s="95" t="s">
        <v>275</v>
      </c>
      <c r="G262" s="90" t="s">
        <v>557</v>
      </c>
      <c r="H262" s="91" t="s">
        <v>558</v>
      </c>
      <c r="I262" s="92">
        <v>4</v>
      </c>
      <c r="J262" s="90" t="s">
        <v>220</v>
      </c>
      <c r="K262" s="90" t="s">
        <v>559</v>
      </c>
    </row>
    <row r="263" spans="1:11" ht="24.75" hidden="1" thickTop="1" thickBot="1">
      <c r="A263" s="90" t="s">
        <v>1054</v>
      </c>
      <c r="B263" s="91" t="s">
        <v>1055</v>
      </c>
      <c r="C263" s="91">
        <v>14230</v>
      </c>
      <c r="D263" s="90" t="s">
        <v>1056</v>
      </c>
      <c r="E263" s="95" t="s">
        <v>1045</v>
      </c>
      <c r="F263" s="95" t="s">
        <v>275</v>
      </c>
      <c r="G263" s="90" t="s">
        <v>557</v>
      </c>
      <c r="H263" s="91" t="s">
        <v>558</v>
      </c>
      <c r="I263" s="92">
        <v>4</v>
      </c>
      <c r="J263" s="90" t="s">
        <v>220</v>
      </c>
      <c r="K263" s="90" t="s">
        <v>559</v>
      </c>
    </row>
    <row r="264" spans="1:11" ht="24.75" hidden="1" thickTop="1" thickBot="1">
      <c r="A264" s="90" t="s">
        <v>1057</v>
      </c>
      <c r="B264" s="91" t="s">
        <v>1058</v>
      </c>
      <c r="C264" s="91">
        <v>14670</v>
      </c>
      <c r="D264" s="90" t="s">
        <v>1059</v>
      </c>
      <c r="E264" s="95" t="s">
        <v>1059</v>
      </c>
      <c r="F264" s="95" t="s">
        <v>259</v>
      </c>
      <c r="G264" s="90" t="s">
        <v>340</v>
      </c>
      <c r="H264" s="91" t="s">
        <v>341</v>
      </c>
      <c r="I264" s="92">
        <v>2</v>
      </c>
      <c r="J264" s="90" t="s">
        <v>2600</v>
      </c>
      <c r="K264" s="90" t="s">
        <v>262</v>
      </c>
    </row>
    <row r="265" spans="1:11" ht="24.75" hidden="1" thickTop="1" thickBot="1">
      <c r="A265" s="90" t="s">
        <v>1060</v>
      </c>
      <c r="B265" s="91" t="s">
        <v>1061</v>
      </c>
      <c r="C265" s="91">
        <v>14170</v>
      </c>
      <c r="D265" s="90" t="s">
        <v>1062</v>
      </c>
      <c r="E265" s="95" t="s">
        <v>1062</v>
      </c>
      <c r="F265" s="95" t="s">
        <v>287</v>
      </c>
      <c r="G265" s="90" t="s">
        <v>73</v>
      </c>
      <c r="H265" s="91" t="s">
        <v>288</v>
      </c>
      <c r="I265" s="92">
        <v>1</v>
      </c>
      <c r="J265" s="90" t="s">
        <v>214</v>
      </c>
      <c r="K265" s="90"/>
    </row>
    <row r="266" spans="1:11" ht="24.75" hidden="1" thickTop="1" thickBot="1">
      <c r="A266" s="90" t="s">
        <v>1063</v>
      </c>
      <c r="B266" s="91" t="s">
        <v>1064</v>
      </c>
      <c r="C266" s="91">
        <v>14250</v>
      </c>
      <c r="D266" s="90" t="s">
        <v>1065</v>
      </c>
      <c r="E266" s="95" t="s">
        <v>1065</v>
      </c>
      <c r="F266" s="95" t="s">
        <v>217</v>
      </c>
      <c r="G266" s="90" t="s">
        <v>218</v>
      </c>
      <c r="H266" s="91" t="s">
        <v>219</v>
      </c>
      <c r="I266" s="92">
        <v>4</v>
      </c>
      <c r="J266" s="90" t="s">
        <v>220</v>
      </c>
      <c r="K266" s="90"/>
    </row>
    <row r="267" spans="1:11" ht="24.75" hidden="1" thickTop="1" thickBot="1">
      <c r="A267" s="90" t="s">
        <v>1066</v>
      </c>
      <c r="B267" s="91" t="s">
        <v>1067</v>
      </c>
      <c r="C267" s="91">
        <v>14250</v>
      </c>
      <c r="D267" s="90" t="s">
        <v>1068</v>
      </c>
      <c r="E267" s="95" t="s">
        <v>1068</v>
      </c>
      <c r="F267" s="95" t="s">
        <v>266</v>
      </c>
      <c r="G267" s="90" t="s">
        <v>292</v>
      </c>
      <c r="H267" s="91" t="s">
        <v>293</v>
      </c>
      <c r="I267" s="92">
        <v>3</v>
      </c>
      <c r="J267" s="90" t="s">
        <v>226</v>
      </c>
      <c r="K267" s="90" t="s">
        <v>294</v>
      </c>
    </row>
    <row r="268" spans="1:11" ht="24.75" hidden="1" thickTop="1" thickBot="1">
      <c r="A268" s="90" t="s">
        <v>1069</v>
      </c>
      <c r="B268" s="91" t="s">
        <v>1070</v>
      </c>
      <c r="C268" s="91">
        <v>14490</v>
      </c>
      <c r="D268" s="90" t="s">
        <v>1071</v>
      </c>
      <c r="E268" s="95" t="s">
        <v>1071</v>
      </c>
      <c r="F268" s="95" t="s">
        <v>275</v>
      </c>
      <c r="G268" s="90" t="s">
        <v>331</v>
      </c>
      <c r="H268" s="91" t="s">
        <v>332</v>
      </c>
      <c r="I268" s="92">
        <v>4</v>
      </c>
      <c r="J268" s="90" t="s">
        <v>220</v>
      </c>
      <c r="K268" s="90" t="s">
        <v>333</v>
      </c>
    </row>
    <row r="269" spans="1:11" ht="24.75" hidden="1" thickTop="1" thickBot="1">
      <c r="A269" s="90" t="s">
        <v>1072</v>
      </c>
      <c r="B269" s="91" t="s">
        <v>1073</v>
      </c>
      <c r="C269" s="91">
        <v>14340</v>
      </c>
      <c r="D269" s="90" t="s">
        <v>1074</v>
      </c>
      <c r="E269" s="95" t="s">
        <v>1074</v>
      </c>
      <c r="F269" s="95" t="s">
        <v>400</v>
      </c>
      <c r="G269" s="90" t="s">
        <v>438</v>
      </c>
      <c r="H269" s="91" t="s">
        <v>439</v>
      </c>
      <c r="I269" s="92">
        <v>2</v>
      </c>
      <c r="J269" s="90" t="s">
        <v>2600</v>
      </c>
      <c r="K269" s="90"/>
    </row>
    <row r="270" spans="1:11" ht="24.75" hidden="1" thickTop="1" thickBot="1">
      <c r="A270" s="90" t="s">
        <v>1075</v>
      </c>
      <c r="B270" s="91" t="s">
        <v>1076</v>
      </c>
      <c r="C270" s="91">
        <v>14210</v>
      </c>
      <c r="D270" s="90" t="s">
        <v>1077</v>
      </c>
      <c r="E270" s="95" t="s">
        <v>1077</v>
      </c>
      <c r="F270" s="95" t="s">
        <v>223</v>
      </c>
      <c r="G270" s="90" t="s">
        <v>224</v>
      </c>
      <c r="H270" s="91" t="s">
        <v>225</v>
      </c>
      <c r="I270" s="92">
        <v>8</v>
      </c>
      <c r="J270" s="94" t="s">
        <v>2601</v>
      </c>
      <c r="K270" s="94"/>
    </row>
    <row r="271" spans="1:11" ht="24.75" hidden="1" thickTop="1" thickBot="1">
      <c r="A271" s="90" t="s">
        <v>1078</v>
      </c>
      <c r="B271" s="91" t="s">
        <v>1079</v>
      </c>
      <c r="C271" s="91">
        <v>14230</v>
      </c>
      <c r="D271" s="90" t="s">
        <v>1080</v>
      </c>
      <c r="E271" s="95" t="s">
        <v>1080</v>
      </c>
      <c r="F271" s="95" t="s">
        <v>275</v>
      </c>
      <c r="G271" s="90" t="s">
        <v>557</v>
      </c>
      <c r="H271" s="91" t="s">
        <v>558</v>
      </c>
      <c r="I271" s="92">
        <v>4</v>
      </c>
      <c r="J271" s="90" t="s">
        <v>220</v>
      </c>
      <c r="K271" s="90" t="s">
        <v>559</v>
      </c>
    </row>
    <row r="272" spans="1:11" ht="24.75" hidden="1" thickTop="1" thickBot="1">
      <c r="A272" s="90" t="s">
        <v>1081</v>
      </c>
      <c r="B272" s="91" t="s">
        <v>1082</v>
      </c>
      <c r="C272" s="91">
        <v>14710</v>
      </c>
      <c r="D272" s="90" t="s">
        <v>1083</v>
      </c>
      <c r="E272" s="95" t="s">
        <v>1083</v>
      </c>
      <c r="F272" s="95" t="s">
        <v>275</v>
      </c>
      <c r="G272" s="90" t="s">
        <v>276</v>
      </c>
      <c r="H272" s="91" t="s">
        <v>277</v>
      </c>
      <c r="I272" s="92">
        <v>4</v>
      </c>
      <c r="J272" s="90" t="s">
        <v>220</v>
      </c>
      <c r="K272" s="90" t="s">
        <v>278</v>
      </c>
    </row>
    <row r="273" spans="1:11" ht="24.75" hidden="1" thickTop="1" thickBot="1">
      <c r="A273" s="90" t="s">
        <v>1084</v>
      </c>
      <c r="B273" s="91" t="s">
        <v>1085</v>
      </c>
      <c r="C273" s="91">
        <v>14290</v>
      </c>
      <c r="D273" s="90" t="s">
        <v>1086</v>
      </c>
      <c r="E273" s="95" t="s">
        <v>1086</v>
      </c>
      <c r="F273" s="95" t="s">
        <v>400</v>
      </c>
      <c r="G273" s="90" t="s">
        <v>599</v>
      </c>
      <c r="H273" s="91" t="s">
        <v>600</v>
      </c>
      <c r="I273" s="92">
        <v>2</v>
      </c>
      <c r="J273" s="90" t="s">
        <v>2600</v>
      </c>
      <c r="K273" s="90" t="s">
        <v>601</v>
      </c>
    </row>
    <row r="274" spans="1:11" ht="24.75" hidden="1" thickTop="1" thickBot="1">
      <c r="A274" s="90" t="s">
        <v>1087</v>
      </c>
      <c r="B274" s="91" t="s">
        <v>1088</v>
      </c>
      <c r="C274" s="91">
        <v>14700</v>
      </c>
      <c r="D274" s="90" t="s">
        <v>1089</v>
      </c>
      <c r="E274" s="95" t="s">
        <v>1089</v>
      </c>
      <c r="F274" s="95" t="s">
        <v>287</v>
      </c>
      <c r="G274" s="90" t="s">
        <v>73</v>
      </c>
      <c r="H274" s="91" t="s">
        <v>288</v>
      </c>
      <c r="I274" s="92">
        <v>1</v>
      </c>
      <c r="J274" s="90" t="s">
        <v>214</v>
      </c>
      <c r="K274" s="90"/>
    </row>
    <row r="275" spans="1:11" ht="24.75" hidden="1" thickTop="1" thickBot="1">
      <c r="A275" s="90" t="s">
        <v>1090</v>
      </c>
      <c r="B275" s="91" t="s">
        <v>1091</v>
      </c>
      <c r="C275" s="91">
        <v>14340</v>
      </c>
      <c r="D275" s="90" t="s">
        <v>1092</v>
      </c>
      <c r="E275" s="95" t="s">
        <v>1092</v>
      </c>
      <c r="F275" s="95" t="s">
        <v>400</v>
      </c>
      <c r="G275" s="90" t="s">
        <v>438</v>
      </c>
      <c r="H275" s="91" t="s">
        <v>439</v>
      </c>
      <c r="I275" s="92">
        <v>2</v>
      </c>
      <c r="J275" s="90" t="s">
        <v>2600</v>
      </c>
      <c r="K275" s="90"/>
    </row>
    <row r="276" spans="1:11" ht="24.75" hidden="1" thickTop="1" thickBot="1">
      <c r="A276" s="90" t="s">
        <v>1093</v>
      </c>
      <c r="B276" s="91" t="s">
        <v>1094</v>
      </c>
      <c r="C276" s="91">
        <v>14690</v>
      </c>
      <c r="D276" s="90" t="s">
        <v>1095</v>
      </c>
      <c r="E276" s="95" t="s">
        <v>1095</v>
      </c>
      <c r="F276" s="95" t="s">
        <v>211</v>
      </c>
      <c r="G276" s="90" t="s">
        <v>212</v>
      </c>
      <c r="H276" s="91" t="s">
        <v>213</v>
      </c>
      <c r="I276" s="92">
        <v>1</v>
      </c>
      <c r="J276" s="90" t="s">
        <v>214</v>
      </c>
      <c r="K276" s="90"/>
    </row>
    <row r="277" spans="1:11" ht="24.75" hidden="1" thickTop="1" thickBot="1">
      <c r="A277" s="90" t="s">
        <v>1096</v>
      </c>
      <c r="B277" s="91" t="s">
        <v>1097</v>
      </c>
      <c r="C277" s="91">
        <v>14600</v>
      </c>
      <c r="D277" s="90" t="s">
        <v>1098</v>
      </c>
      <c r="E277" s="95" t="s">
        <v>1098</v>
      </c>
      <c r="F277" s="95" t="s">
        <v>204</v>
      </c>
      <c r="G277" s="90" t="s">
        <v>205</v>
      </c>
      <c r="H277" s="91" t="s">
        <v>206</v>
      </c>
      <c r="I277" s="92">
        <v>7</v>
      </c>
      <c r="J277" s="90" t="s">
        <v>207</v>
      </c>
      <c r="K277" s="90"/>
    </row>
    <row r="278" spans="1:11" ht="24.75" hidden="1" thickTop="1" thickBot="1">
      <c r="A278" s="90" t="s">
        <v>1099</v>
      </c>
      <c r="B278" s="91" t="s">
        <v>1100</v>
      </c>
      <c r="C278" s="91">
        <v>14340</v>
      </c>
      <c r="D278" s="90" t="s">
        <v>1101</v>
      </c>
      <c r="E278" s="95" t="s">
        <v>1101</v>
      </c>
      <c r="F278" s="95" t="s">
        <v>2604</v>
      </c>
      <c r="G278" s="90" t="s">
        <v>322</v>
      </c>
      <c r="H278" s="91" t="s">
        <v>323</v>
      </c>
      <c r="I278" s="92">
        <v>2</v>
      </c>
      <c r="J278" s="90" t="s">
        <v>2600</v>
      </c>
      <c r="K278" s="90"/>
    </row>
    <row r="279" spans="1:11" ht="24.75" hidden="1" thickTop="1" thickBot="1">
      <c r="A279" s="90" t="s">
        <v>1102</v>
      </c>
      <c r="B279" s="91" t="s">
        <v>1103</v>
      </c>
      <c r="C279" s="91">
        <v>14290</v>
      </c>
      <c r="D279" s="90" t="s">
        <v>1104</v>
      </c>
      <c r="E279" s="95" t="s">
        <v>1105</v>
      </c>
      <c r="F279" s="95" t="s">
        <v>400</v>
      </c>
      <c r="G279" s="90" t="s">
        <v>599</v>
      </c>
      <c r="H279" s="91" t="s">
        <v>600</v>
      </c>
      <c r="I279" s="92">
        <v>2</v>
      </c>
      <c r="J279" s="90" t="s">
        <v>2600</v>
      </c>
      <c r="K279" s="90" t="s">
        <v>601</v>
      </c>
    </row>
    <row r="280" spans="1:11" ht="24.75" hidden="1" thickTop="1" thickBot="1">
      <c r="A280" s="90" t="s">
        <v>1106</v>
      </c>
      <c r="B280" s="91" t="s">
        <v>1107</v>
      </c>
      <c r="C280" s="91">
        <v>14290</v>
      </c>
      <c r="D280" s="90" t="s">
        <v>1108</v>
      </c>
      <c r="E280" s="95" t="s">
        <v>1105</v>
      </c>
      <c r="F280" s="95" t="s">
        <v>400</v>
      </c>
      <c r="G280" s="90" t="s">
        <v>599</v>
      </c>
      <c r="H280" s="91" t="s">
        <v>600</v>
      </c>
      <c r="I280" s="92">
        <v>2</v>
      </c>
      <c r="J280" s="90" t="s">
        <v>2600</v>
      </c>
      <c r="K280" s="90" t="s">
        <v>601</v>
      </c>
    </row>
    <row r="281" spans="1:11" ht="24.75" hidden="1" thickTop="1" thickBot="1">
      <c r="A281" s="90" t="s">
        <v>1109</v>
      </c>
      <c r="B281" s="91" t="s">
        <v>1110</v>
      </c>
      <c r="C281" s="91">
        <v>14570</v>
      </c>
      <c r="D281" s="90" t="s">
        <v>1111</v>
      </c>
      <c r="E281" s="95" t="s">
        <v>1111</v>
      </c>
      <c r="F281" s="95" t="s">
        <v>387</v>
      </c>
      <c r="G281" s="90" t="s">
        <v>655</v>
      </c>
      <c r="H281" s="91" t="s">
        <v>656</v>
      </c>
      <c r="I281" s="92">
        <v>1</v>
      </c>
      <c r="J281" s="94" t="s">
        <v>214</v>
      </c>
      <c r="K281" s="94"/>
    </row>
    <row r="282" spans="1:11" ht="24.75" hidden="1" thickTop="1" thickBot="1">
      <c r="A282" s="90" t="s">
        <v>1112</v>
      </c>
      <c r="B282" s="91" t="s">
        <v>1113</v>
      </c>
      <c r="C282" s="91">
        <v>14320</v>
      </c>
      <c r="D282" s="90" t="s">
        <v>1114</v>
      </c>
      <c r="E282" s="95" t="s">
        <v>1115</v>
      </c>
      <c r="F282" s="95" t="s">
        <v>223</v>
      </c>
      <c r="G282" s="90" t="s">
        <v>896</v>
      </c>
      <c r="H282" s="91" t="s">
        <v>897</v>
      </c>
      <c r="I282" s="92">
        <v>8</v>
      </c>
      <c r="J282" s="94" t="s">
        <v>2601</v>
      </c>
      <c r="K282" s="94"/>
    </row>
    <row r="283" spans="1:11" ht="24.75" hidden="1" thickTop="1" thickBot="1">
      <c r="A283" s="90" t="s">
        <v>1116</v>
      </c>
      <c r="B283" s="91" t="s">
        <v>1117</v>
      </c>
      <c r="C283" s="91">
        <v>14320</v>
      </c>
      <c r="D283" s="90" t="s">
        <v>1118</v>
      </c>
      <c r="E283" s="95" t="s">
        <v>1115</v>
      </c>
      <c r="F283" s="95" t="s">
        <v>223</v>
      </c>
      <c r="G283" s="90" t="s">
        <v>896</v>
      </c>
      <c r="H283" s="91" t="s">
        <v>897</v>
      </c>
      <c r="I283" s="92">
        <v>8</v>
      </c>
      <c r="J283" s="94" t="s">
        <v>2601</v>
      </c>
      <c r="K283" s="94"/>
    </row>
    <row r="284" spans="1:11" ht="24.75" hidden="1" thickTop="1" thickBot="1">
      <c r="A284" s="90" t="s">
        <v>1119</v>
      </c>
      <c r="B284" s="91" t="s">
        <v>1120</v>
      </c>
      <c r="C284" s="91">
        <v>14380</v>
      </c>
      <c r="D284" s="90" t="s">
        <v>1121</v>
      </c>
      <c r="E284" s="95" t="s">
        <v>1121</v>
      </c>
      <c r="F284" s="95" t="s">
        <v>387</v>
      </c>
      <c r="G284" s="90" t="s">
        <v>388</v>
      </c>
      <c r="H284" s="91" t="s">
        <v>389</v>
      </c>
      <c r="I284" s="92">
        <v>1</v>
      </c>
      <c r="J284" s="90" t="s">
        <v>214</v>
      </c>
      <c r="K284" s="90"/>
    </row>
    <row r="285" spans="1:11" ht="24.75" hidden="1" thickTop="1" thickBot="1">
      <c r="A285" s="90" t="s">
        <v>1122</v>
      </c>
      <c r="B285" s="91" t="s">
        <v>1123</v>
      </c>
      <c r="C285" s="91">
        <v>14310</v>
      </c>
      <c r="D285" s="90" t="s">
        <v>1124</v>
      </c>
      <c r="E285" s="95" t="s">
        <v>1124</v>
      </c>
      <c r="F285" s="95" t="s">
        <v>229</v>
      </c>
      <c r="G285" s="90" t="s">
        <v>230</v>
      </c>
      <c r="H285" s="91" t="s">
        <v>231</v>
      </c>
      <c r="I285" s="92">
        <v>8</v>
      </c>
      <c r="J285" s="90" t="s">
        <v>2601</v>
      </c>
      <c r="K285" s="90" t="s">
        <v>465</v>
      </c>
    </row>
    <row r="286" spans="1:11" ht="24.75" hidden="1" thickTop="1" thickBot="1">
      <c r="A286" s="90" t="s">
        <v>1125</v>
      </c>
      <c r="B286" s="91" t="s">
        <v>1126</v>
      </c>
      <c r="C286" s="91">
        <v>14830</v>
      </c>
      <c r="D286" s="90" t="s">
        <v>1127</v>
      </c>
      <c r="E286" s="95" t="s">
        <v>1127</v>
      </c>
      <c r="F286" s="95" t="s">
        <v>248</v>
      </c>
      <c r="G286" s="90" t="s">
        <v>249</v>
      </c>
      <c r="H286" s="91" t="s">
        <v>250</v>
      </c>
      <c r="I286" s="92">
        <v>3</v>
      </c>
      <c r="J286" s="90" t="s">
        <v>226</v>
      </c>
      <c r="K286" s="90"/>
    </row>
    <row r="287" spans="1:11" ht="24.75" hidden="1" thickTop="1" thickBot="1">
      <c r="A287" s="90" t="s">
        <v>1128</v>
      </c>
      <c r="B287" s="91" t="s">
        <v>1129</v>
      </c>
      <c r="C287" s="91">
        <v>14690</v>
      </c>
      <c r="D287" s="90" t="s">
        <v>1130</v>
      </c>
      <c r="E287" s="95" t="s">
        <v>1130</v>
      </c>
      <c r="F287" s="95" t="s">
        <v>211</v>
      </c>
      <c r="G287" s="90" t="s">
        <v>212</v>
      </c>
      <c r="H287" s="91" t="s">
        <v>213</v>
      </c>
      <c r="I287" s="92">
        <v>1</v>
      </c>
      <c r="J287" s="90" t="s">
        <v>214</v>
      </c>
      <c r="K287" s="90"/>
    </row>
    <row r="288" spans="1:11" ht="24.75" hidden="1" thickTop="1" thickBot="1">
      <c r="A288" s="90" t="s">
        <v>1131</v>
      </c>
      <c r="B288" s="91" t="s">
        <v>1132</v>
      </c>
      <c r="C288" s="91">
        <v>14130</v>
      </c>
      <c r="D288" s="90" t="s">
        <v>1133</v>
      </c>
      <c r="E288" s="95" t="s">
        <v>1133</v>
      </c>
      <c r="F288" s="95" t="s">
        <v>2604</v>
      </c>
      <c r="G288" s="90" t="s">
        <v>393</v>
      </c>
      <c r="H288" s="91" t="s">
        <v>394</v>
      </c>
      <c r="I288" s="92">
        <v>2</v>
      </c>
      <c r="J288" s="90" t="s">
        <v>2600</v>
      </c>
      <c r="K288" s="90" t="s">
        <v>395</v>
      </c>
    </row>
    <row r="289" spans="1:11" ht="24.75" hidden="1" thickTop="1" thickBot="1">
      <c r="A289" s="90" t="s">
        <v>1134</v>
      </c>
      <c r="B289" s="91" t="s">
        <v>1135</v>
      </c>
      <c r="C289" s="91">
        <v>14330</v>
      </c>
      <c r="D289" s="90" t="s">
        <v>1136</v>
      </c>
      <c r="E289" s="95" t="s">
        <v>1136</v>
      </c>
      <c r="F289" s="95" t="s">
        <v>275</v>
      </c>
      <c r="G289" s="90" t="s">
        <v>331</v>
      </c>
      <c r="H289" s="91" t="s">
        <v>332</v>
      </c>
      <c r="I289" s="92">
        <v>4</v>
      </c>
      <c r="J289" s="90" t="s">
        <v>220</v>
      </c>
      <c r="K289" s="90" t="s">
        <v>333</v>
      </c>
    </row>
    <row r="290" spans="1:11" ht="24.75" hidden="1" thickTop="1" thickBot="1">
      <c r="A290" s="90" t="s">
        <v>1137</v>
      </c>
      <c r="B290" s="91" t="s">
        <v>1138</v>
      </c>
      <c r="C290" s="91">
        <v>14130</v>
      </c>
      <c r="D290" s="90" t="s">
        <v>1139</v>
      </c>
      <c r="E290" s="95" t="s">
        <v>1139</v>
      </c>
      <c r="F290" s="95" t="s">
        <v>2604</v>
      </c>
      <c r="G290" s="90" t="s">
        <v>393</v>
      </c>
      <c r="H290" s="91" t="s">
        <v>394</v>
      </c>
      <c r="I290" s="92">
        <v>2</v>
      </c>
      <c r="J290" s="90" t="s">
        <v>2600</v>
      </c>
      <c r="K290" s="90" t="s">
        <v>395</v>
      </c>
    </row>
    <row r="291" spans="1:11" ht="24.75" hidden="1" thickTop="1" thickBot="1">
      <c r="A291" s="90" t="s">
        <v>1140</v>
      </c>
      <c r="B291" s="91" t="s">
        <v>1141</v>
      </c>
      <c r="C291" s="91">
        <v>14190</v>
      </c>
      <c r="D291" s="90" t="s">
        <v>1142</v>
      </c>
      <c r="E291" s="95" t="s">
        <v>1142</v>
      </c>
      <c r="F291" s="95" t="s">
        <v>211</v>
      </c>
      <c r="G291" s="90" t="s">
        <v>349</v>
      </c>
      <c r="H291" s="91" t="s">
        <v>350</v>
      </c>
      <c r="I291" s="92">
        <v>1</v>
      </c>
      <c r="J291" s="90" t="s">
        <v>214</v>
      </c>
      <c r="K291" s="90"/>
    </row>
    <row r="292" spans="1:11" ht="24.75" hidden="1" thickTop="1" thickBot="1">
      <c r="A292" s="90" t="s">
        <v>1143</v>
      </c>
      <c r="B292" s="91" t="s">
        <v>1144</v>
      </c>
      <c r="C292" s="91">
        <v>14690</v>
      </c>
      <c r="D292" s="90" t="s">
        <v>1145</v>
      </c>
      <c r="E292" s="95" t="s">
        <v>1145</v>
      </c>
      <c r="F292" s="95" t="s">
        <v>287</v>
      </c>
      <c r="G292" s="90" t="s">
        <v>73</v>
      </c>
      <c r="H292" s="91" t="s">
        <v>288</v>
      </c>
      <c r="I292" s="92">
        <v>1</v>
      </c>
      <c r="J292" s="90" t="s">
        <v>214</v>
      </c>
      <c r="K292" s="90"/>
    </row>
    <row r="293" spans="1:11" ht="24.75" hidden="1" thickTop="1" thickBot="1">
      <c r="A293" s="90" t="s">
        <v>1146</v>
      </c>
      <c r="B293" s="91" t="s">
        <v>1147</v>
      </c>
      <c r="C293" s="91">
        <v>14130</v>
      </c>
      <c r="D293" s="90" t="s">
        <v>1148</v>
      </c>
      <c r="E293" s="95" t="s">
        <v>1148</v>
      </c>
      <c r="F293" s="95" t="s">
        <v>2604</v>
      </c>
      <c r="G293" s="90" t="s">
        <v>393</v>
      </c>
      <c r="H293" s="91" t="s">
        <v>394</v>
      </c>
      <c r="I293" s="92">
        <v>2</v>
      </c>
      <c r="J293" s="90" t="s">
        <v>2600</v>
      </c>
      <c r="K293" s="90" t="s">
        <v>395</v>
      </c>
    </row>
    <row r="294" spans="1:11" ht="24.75" hidden="1" thickTop="1" thickBot="1">
      <c r="A294" s="90" t="s">
        <v>1149</v>
      </c>
      <c r="B294" s="91" t="s">
        <v>1150</v>
      </c>
      <c r="C294" s="91">
        <v>14340</v>
      </c>
      <c r="D294" s="90" t="s">
        <v>1151</v>
      </c>
      <c r="E294" s="95" t="s">
        <v>1151</v>
      </c>
      <c r="F294" s="95" t="s">
        <v>2604</v>
      </c>
      <c r="G294" s="90" t="s">
        <v>322</v>
      </c>
      <c r="H294" s="91" t="s">
        <v>323</v>
      </c>
      <c r="I294" s="92">
        <v>2</v>
      </c>
      <c r="J294" s="90" t="s">
        <v>2600</v>
      </c>
      <c r="K294" s="90"/>
    </row>
    <row r="295" spans="1:11" ht="24.75" hidden="1" thickTop="1" thickBot="1">
      <c r="A295" s="90" t="s">
        <v>1152</v>
      </c>
      <c r="B295" s="91" t="s">
        <v>1153</v>
      </c>
      <c r="C295" s="91">
        <v>14480</v>
      </c>
      <c r="D295" s="90" t="s">
        <v>1154</v>
      </c>
      <c r="E295" s="95" t="s">
        <v>1154</v>
      </c>
      <c r="F295" s="95" t="s">
        <v>22</v>
      </c>
      <c r="G295" s="90" t="s">
        <v>537</v>
      </c>
      <c r="H295" s="91" t="s">
        <v>538</v>
      </c>
      <c r="I295" s="92">
        <v>9</v>
      </c>
      <c r="J295" s="94" t="s">
        <v>2605</v>
      </c>
      <c r="K295" s="94"/>
    </row>
    <row r="296" spans="1:11" ht="24.75" hidden="1" thickTop="1" thickBot="1">
      <c r="A296" s="90" t="s">
        <v>1155</v>
      </c>
      <c r="B296" s="91" t="s">
        <v>1156</v>
      </c>
      <c r="C296" s="91">
        <v>14220</v>
      </c>
      <c r="D296" s="90" t="s">
        <v>1157</v>
      </c>
      <c r="E296" s="95" t="s">
        <v>81</v>
      </c>
      <c r="F296" s="95" t="s">
        <v>211</v>
      </c>
      <c r="G296" s="90" t="s">
        <v>212</v>
      </c>
      <c r="H296" s="91" t="s">
        <v>213</v>
      </c>
      <c r="I296" s="92">
        <v>1</v>
      </c>
      <c r="J296" s="90" t="s">
        <v>214</v>
      </c>
      <c r="K296" s="90"/>
    </row>
    <row r="297" spans="1:11" ht="24.75" hidden="1" thickTop="1" thickBot="1">
      <c r="A297" s="90" t="s">
        <v>1158</v>
      </c>
      <c r="B297" s="91" t="s">
        <v>1159</v>
      </c>
      <c r="C297" s="91">
        <v>14220</v>
      </c>
      <c r="D297" s="90" t="s">
        <v>1160</v>
      </c>
      <c r="E297" s="95" t="s">
        <v>81</v>
      </c>
      <c r="F297" s="95" t="s">
        <v>211</v>
      </c>
      <c r="G297" s="90" t="s">
        <v>212</v>
      </c>
      <c r="H297" s="91" t="s">
        <v>213</v>
      </c>
      <c r="I297" s="92">
        <v>1</v>
      </c>
      <c r="J297" s="90" t="s">
        <v>214</v>
      </c>
      <c r="K297" s="90"/>
    </row>
    <row r="298" spans="1:11" ht="24.75" hidden="1" thickTop="1" thickBot="1">
      <c r="A298" s="90" t="s">
        <v>1161</v>
      </c>
      <c r="B298" s="91" t="s">
        <v>1162</v>
      </c>
      <c r="C298" s="91">
        <v>14220</v>
      </c>
      <c r="D298" s="90" t="s">
        <v>1163</v>
      </c>
      <c r="E298" s="95" t="s">
        <v>81</v>
      </c>
      <c r="F298" s="95" t="s">
        <v>211</v>
      </c>
      <c r="G298" s="90" t="s">
        <v>212</v>
      </c>
      <c r="H298" s="91" t="s">
        <v>213</v>
      </c>
      <c r="I298" s="92">
        <v>1</v>
      </c>
      <c r="J298" s="90" t="s">
        <v>214</v>
      </c>
      <c r="K298" s="90"/>
    </row>
    <row r="299" spans="1:11" ht="24.75" hidden="1" thickTop="1" thickBot="1">
      <c r="A299" s="90" t="s">
        <v>1164</v>
      </c>
      <c r="B299" s="91" t="s">
        <v>1165</v>
      </c>
      <c r="C299" s="91">
        <v>14220</v>
      </c>
      <c r="D299" s="90" t="s">
        <v>1166</v>
      </c>
      <c r="E299" s="95" t="s">
        <v>81</v>
      </c>
      <c r="F299" s="95" t="s">
        <v>211</v>
      </c>
      <c r="G299" s="90" t="s">
        <v>212</v>
      </c>
      <c r="H299" s="91" t="s">
        <v>213</v>
      </c>
      <c r="I299" s="92">
        <v>1</v>
      </c>
      <c r="J299" s="90" t="s">
        <v>214</v>
      </c>
      <c r="K299" s="90"/>
    </row>
    <row r="300" spans="1:11" ht="24.75" hidden="1" thickTop="1" thickBot="1">
      <c r="A300" s="90" t="s">
        <v>1167</v>
      </c>
      <c r="B300" s="91" t="s">
        <v>1168</v>
      </c>
      <c r="C300" s="91">
        <v>14220</v>
      </c>
      <c r="D300" s="90" t="s">
        <v>1169</v>
      </c>
      <c r="E300" s="95" t="s">
        <v>81</v>
      </c>
      <c r="F300" s="95" t="s">
        <v>211</v>
      </c>
      <c r="G300" s="90" t="s">
        <v>212</v>
      </c>
      <c r="H300" s="91" t="s">
        <v>213</v>
      </c>
      <c r="I300" s="92">
        <v>1</v>
      </c>
      <c r="J300" s="90" t="s">
        <v>214</v>
      </c>
      <c r="K300" s="90"/>
    </row>
    <row r="301" spans="1:11" ht="24.75" hidden="1" thickTop="1" thickBot="1">
      <c r="A301" s="90" t="s">
        <v>1170</v>
      </c>
      <c r="B301" s="91" t="s">
        <v>1171</v>
      </c>
      <c r="C301" s="91">
        <v>14400</v>
      </c>
      <c r="D301" s="90" t="s">
        <v>1172</v>
      </c>
      <c r="E301" s="95" t="s">
        <v>1172</v>
      </c>
      <c r="F301" s="95" t="s">
        <v>217</v>
      </c>
      <c r="G301" s="90" t="s">
        <v>218</v>
      </c>
      <c r="H301" s="91" t="s">
        <v>219</v>
      </c>
      <c r="I301" s="92">
        <v>4</v>
      </c>
      <c r="J301" s="90" t="s">
        <v>220</v>
      </c>
      <c r="K301" s="90"/>
    </row>
    <row r="302" spans="1:11" ht="24.75" hidden="1" thickTop="1" thickBot="1">
      <c r="A302" s="90" t="s">
        <v>1173</v>
      </c>
      <c r="B302" s="91" t="s">
        <v>1174</v>
      </c>
      <c r="C302" s="91">
        <v>14620</v>
      </c>
      <c r="D302" s="90" t="s">
        <v>1175</v>
      </c>
      <c r="E302" s="95" t="s">
        <v>1175</v>
      </c>
      <c r="F302" s="95" t="s">
        <v>287</v>
      </c>
      <c r="G302" s="90" t="s">
        <v>73</v>
      </c>
      <c r="H302" s="91" t="s">
        <v>288</v>
      </c>
      <c r="I302" s="92">
        <v>1</v>
      </c>
      <c r="J302" s="90" t="s">
        <v>214</v>
      </c>
      <c r="K302" s="90"/>
    </row>
    <row r="303" spans="1:11" ht="24.75" hidden="1" thickTop="1" thickBot="1">
      <c r="A303" s="90" t="s">
        <v>1176</v>
      </c>
      <c r="B303" s="91" t="s">
        <v>1177</v>
      </c>
      <c r="C303" s="91">
        <v>14260</v>
      </c>
      <c r="D303" s="90" t="s">
        <v>1178</v>
      </c>
      <c r="E303" s="95" t="s">
        <v>1178</v>
      </c>
      <c r="F303" s="95" t="s">
        <v>229</v>
      </c>
      <c r="G303" s="90" t="s">
        <v>230</v>
      </c>
      <c r="H303" s="91" t="s">
        <v>231</v>
      </c>
      <c r="I303" s="92">
        <v>8</v>
      </c>
      <c r="J303" s="90" t="s">
        <v>2601</v>
      </c>
      <c r="K303" s="90" t="s">
        <v>465</v>
      </c>
    </row>
    <row r="304" spans="1:11" ht="24.75" hidden="1" thickTop="1" thickBot="1">
      <c r="A304" s="90" t="s">
        <v>1179</v>
      </c>
      <c r="B304" s="91" t="s">
        <v>1180</v>
      </c>
      <c r="C304" s="91">
        <v>14100</v>
      </c>
      <c r="D304" s="90" t="s">
        <v>1181</v>
      </c>
      <c r="E304" s="95" t="s">
        <v>1181</v>
      </c>
      <c r="F304" s="95" t="s">
        <v>400</v>
      </c>
      <c r="G304" s="90" t="s">
        <v>438</v>
      </c>
      <c r="H304" s="91" t="s">
        <v>439</v>
      </c>
      <c r="I304" s="92">
        <v>2</v>
      </c>
      <c r="J304" s="90" t="s">
        <v>2600</v>
      </c>
      <c r="K304" s="90"/>
    </row>
    <row r="305" spans="1:11" ht="24.75" hidden="1" thickTop="1" thickBot="1">
      <c r="A305" s="90" t="s">
        <v>1182</v>
      </c>
      <c r="B305" s="91" t="s">
        <v>1183</v>
      </c>
      <c r="C305" s="91">
        <v>14100</v>
      </c>
      <c r="D305" s="90" t="s">
        <v>1184</v>
      </c>
      <c r="E305" s="95" t="s">
        <v>1184</v>
      </c>
      <c r="F305" s="95" t="s">
        <v>400</v>
      </c>
      <c r="G305" s="90" t="s">
        <v>438</v>
      </c>
      <c r="H305" s="91" t="s">
        <v>439</v>
      </c>
      <c r="I305" s="92">
        <v>2</v>
      </c>
      <c r="J305" s="90" t="s">
        <v>2600</v>
      </c>
      <c r="K305" s="90"/>
    </row>
    <row r="306" spans="1:11" ht="24.75" hidden="1" thickTop="1" thickBot="1">
      <c r="A306" s="90" t="s">
        <v>1185</v>
      </c>
      <c r="B306" s="91" t="s">
        <v>1186</v>
      </c>
      <c r="C306" s="91">
        <v>14380</v>
      </c>
      <c r="D306" s="90" t="s">
        <v>1187</v>
      </c>
      <c r="E306" s="95" t="s">
        <v>1187</v>
      </c>
      <c r="F306" s="95" t="s">
        <v>387</v>
      </c>
      <c r="G306" s="90" t="s">
        <v>388</v>
      </c>
      <c r="H306" s="91" t="s">
        <v>389</v>
      </c>
      <c r="I306" s="92">
        <v>1</v>
      </c>
      <c r="J306" s="90" t="s">
        <v>214</v>
      </c>
      <c r="K306" s="90"/>
    </row>
    <row r="307" spans="1:11" ht="24.75" hidden="1" thickTop="1" thickBot="1">
      <c r="A307" s="90" t="s">
        <v>1188</v>
      </c>
      <c r="B307" s="91" t="s">
        <v>1189</v>
      </c>
      <c r="C307" s="91">
        <v>14140</v>
      </c>
      <c r="D307" s="90" t="s">
        <v>1190</v>
      </c>
      <c r="E307" s="95" t="s">
        <v>1190</v>
      </c>
      <c r="F307" s="95" t="s">
        <v>400</v>
      </c>
      <c r="G307" s="90" t="s">
        <v>438</v>
      </c>
      <c r="H307" s="91" t="s">
        <v>439</v>
      </c>
      <c r="I307" s="92">
        <v>2</v>
      </c>
      <c r="J307" s="90" t="s">
        <v>2600</v>
      </c>
      <c r="K307" s="90"/>
    </row>
    <row r="308" spans="1:11" ht="24.75" hidden="1" thickTop="1" thickBot="1">
      <c r="A308" s="90" t="s">
        <v>1191</v>
      </c>
      <c r="B308" s="91" t="s">
        <v>1192</v>
      </c>
      <c r="C308" s="91">
        <v>14130</v>
      </c>
      <c r="D308" s="90" t="s">
        <v>1193</v>
      </c>
      <c r="E308" s="95" t="s">
        <v>1193</v>
      </c>
      <c r="F308" s="95" t="s">
        <v>2604</v>
      </c>
      <c r="G308" s="90" t="s">
        <v>393</v>
      </c>
      <c r="H308" s="91" t="s">
        <v>394</v>
      </c>
      <c r="I308" s="92">
        <v>2</v>
      </c>
      <c r="J308" s="90" t="s">
        <v>2600</v>
      </c>
      <c r="K308" s="90" t="s">
        <v>395</v>
      </c>
    </row>
    <row r="309" spans="1:11" ht="24.75" hidden="1" thickTop="1" thickBot="1">
      <c r="A309" s="90" t="s">
        <v>1194</v>
      </c>
      <c r="B309" s="91" t="s">
        <v>1195</v>
      </c>
      <c r="C309" s="91">
        <v>14690</v>
      </c>
      <c r="D309" s="90" t="s">
        <v>1196</v>
      </c>
      <c r="E309" s="95" t="s">
        <v>1196</v>
      </c>
      <c r="F309" s="95" t="s">
        <v>287</v>
      </c>
      <c r="G309" s="90" t="s">
        <v>73</v>
      </c>
      <c r="H309" s="91" t="s">
        <v>288</v>
      </c>
      <c r="I309" s="92">
        <v>1</v>
      </c>
      <c r="J309" s="90" t="s">
        <v>214</v>
      </c>
      <c r="K309" s="90"/>
    </row>
    <row r="310" spans="1:11" ht="24.75" hidden="1" thickTop="1" thickBot="1">
      <c r="A310" s="90" t="s">
        <v>1197</v>
      </c>
      <c r="B310" s="91" t="s">
        <v>1198</v>
      </c>
      <c r="C310" s="91">
        <v>14330</v>
      </c>
      <c r="D310" s="90" t="s">
        <v>1199</v>
      </c>
      <c r="E310" s="95" t="s">
        <v>1199</v>
      </c>
      <c r="F310" s="95" t="s">
        <v>275</v>
      </c>
      <c r="G310" s="90" t="s">
        <v>331</v>
      </c>
      <c r="H310" s="91" t="s">
        <v>332</v>
      </c>
      <c r="I310" s="92">
        <v>4</v>
      </c>
      <c r="J310" s="90" t="s">
        <v>220</v>
      </c>
      <c r="K310" s="90" t="s">
        <v>333</v>
      </c>
    </row>
    <row r="311" spans="1:11" ht="24.75" hidden="1" thickTop="1" thickBot="1">
      <c r="A311" s="90" t="s">
        <v>1200</v>
      </c>
      <c r="B311" s="91" t="s">
        <v>1201</v>
      </c>
      <c r="C311" s="91">
        <v>14590</v>
      </c>
      <c r="D311" s="90" t="s">
        <v>1202</v>
      </c>
      <c r="E311" s="95" t="s">
        <v>1202</v>
      </c>
      <c r="F311" s="95" t="s">
        <v>400</v>
      </c>
      <c r="G311" s="90" t="s">
        <v>438</v>
      </c>
      <c r="H311" s="91" t="s">
        <v>687</v>
      </c>
      <c r="I311" s="92">
        <v>2</v>
      </c>
      <c r="J311" s="90" t="s">
        <v>2600</v>
      </c>
      <c r="K311" s="90"/>
    </row>
    <row r="312" spans="1:11" ht="24.75" hidden="1" thickTop="1" thickBot="1">
      <c r="A312" s="90" t="s">
        <v>1203</v>
      </c>
      <c r="B312" s="91" t="s">
        <v>1204</v>
      </c>
      <c r="C312" s="91">
        <v>14340</v>
      </c>
      <c r="D312" s="90" t="s">
        <v>1205</v>
      </c>
      <c r="E312" s="95" t="s">
        <v>1205</v>
      </c>
      <c r="F312" s="95" t="s">
        <v>400</v>
      </c>
      <c r="G312" s="90" t="s">
        <v>438</v>
      </c>
      <c r="H312" s="91" t="s">
        <v>439</v>
      </c>
      <c r="I312" s="92">
        <v>2</v>
      </c>
      <c r="J312" s="90" t="s">
        <v>2600</v>
      </c>
      <c r="K312" s="90"/>
    </row>
    <row r="313" spans="1:11" ht="24.75" hidden="1" thickTop="1" thickBot="1">
      <c r="A313" s="90" t="s">
        <v>1206</v>
      </c>
      <c r="B313" s="91" t="s">
        <v>1207</v>
      </c>
      <c r="C313" s="91">
        <v>14130</v>
      </c>
      <c r="D313" s="90" t="s">
        <v>1208</v>
      </c>
      <c r="E313" s="95" t="s">
        <v>1208</v>
      </c>
      <c r="F313" s="95" t="s">
        <v>204</v>
      </c>
      <c r="G313" s="90" t="s">
        <v>205</v>
      </c>
      <c r="H313" s="91" t="s">
        <v>206</v>
      </c>
      <c r="I313" s="92">
        <v>7</v>
      </c>
      <c r="J313" s="90" t="s">
        <v>207</v>
      </c>
      <c r="K313" s="90"/>
    </row>
    <row r="314" spans="1:11" ht="24.75" hidden="1" thickTop="1" thickBot="1">
      <c r="A314" s="90" t="s">
        <v>1209</v>
      </c>
      <c r="B314" s="91" t="s">
        <v>1210</v>
      </c>
      <c r="C314" s="91">
        <v>14130</v>
      </c>
      <c r="D314" s="90" t="s">
        <v>1211</v>
      </c>
      <c r="E314" s="95" t="s">
        <v>1211</v>
      </c>
      <c r="F314" s="95" t="s">
        <v>2604</v>
      </c>
      <c r="G314" s="90" t="s">
        <v>393</v>
      </c>
      <c r="H314" s="91" t="s">
        <v>394</v>
      </c>
      <c r="I314" s="92">
        <v>2</v>
      </c>
      <c r="J314" s="90" t="s">
        <v>2600</v>
      </c>
      <c r="K314" s="90" t="s">
        <v>395</v>
      </c>
    </row>
    <row r="315" spans="1:11" ht="24.75" hidden="1" thickTop="1" thickBot="1">
      <c r="A315" s="90" t="s">
        <v>1212</v>
      </c>
      <c r="B315" s="91" t="s">
        <v>1213</v>
      </c>
      <c r="C315" s="91">
        <v>14490</v>
      </c>
      <c r="D315" s="90" t="s">
        <v>1214</v>
      </c>
      <c r="E315" s="95" t="s">
        <v>1214</v>
      </c>
      <c r="F315" s="95" t="s">
        <v>275</v>
      </c>
      <c r="G315" s="90" t="s">
        <v>331</v>
      </c>
      <c r="H315" s="91" t="s">
        <v>332</v>
      </c>
      <c r="I315" s="92">
        <v>4</v>
      </c>
      <c r="J315" s="90" t="s">
        <v>220</v>
      </c>
      <c r="K315" s="90" t="s">
        <v>333</v>
      </c>
    </row>
    <row r="316" spans="1:11" ht="24.75" hidden="1" thickTop="1" thickBot="1">
      <c r="A316" s="90" t="s">
        <v>1215</v>
      </c>
      <c r="B316" s="91" t="s">
        <v>1216</v>
      </c>
      <c r="C316" s="91">
        <v>14570</v>
      </c>
      <c r="D316" s="90" t="s">
        <v>1217</v>
      </c>
      <c r="E316" s="95" t="s">
        <v>1217</v>
      </c>
      <c r="F316" s="95" t="s">
        <v>211</v>
      </c>
      <c r="G316" s="90" t="s">
        <v>212</v>
      </c>
      <c r="H316" s="91" t="s">
        <v>213</v>
      </c>
      <c r="I316" s="92">
        <v>1</v>
      </c>
      <c r="J316" s="90" t="s">
        <v>214</v>
      </c>
      <c r="K316" s="90"/>
    </row>
    <row r="317" spans="1:11" ht="24.75" hidden="1" thickTop="1" thickBot="1">
      <c r="A317" s="90" t="s">
        <v>1218</v>
      </c>
      <c r="B317" s="91" t="s">
        <v>1219</v>
      </c>
      <c r="C317" s="91">
        <v>14340</v>
      </c>
      <c r="D317" s="90" t="s">
        <v>1220</v>
      </c>
      <c r="E317" s="95" t="s">
        <v>1220</v>
      </c>
      <c r="F317" s="95" t="s">
        <v>2604</v>
      </c>
      <c r="G317" s="90" t="s">
        <v>322</v>
      </c>
      <c r="H317" s="91" t="s">
        <v>323</v>
      </c>
      <c r="I317" s="92">
        <v>2</v>
      </c>
      <c r="J317" s="90" t="s">
        <v>2600</v>
      </c>
      <c r="K317" s="90"/>
    </row>
    <row r="318" spans="1:11" ht="24.75" hidden="1" thickTop="1" thickBot="1">
      <c r="A318" s="90" t="s">
        <v>1221</v>
      </c>
      <c r="B318" s="91" t="s">
        <v>1222</v>
      </c>
      <c r="C318" s="91">
        <v>14700</v>
      </c>
      <c r="D318" s="90" t="s">
        <v>1223</v>
      </c>
      <c r="E318" s="95" t="s">
        <v>1223</v>
      </c>
      <c r="F318" s="95" t="s">
        <v>287</v>
      </c>
      <c r="G318" s="90" t="s">
        <v>73</v>
      </c>
      <c r="H318" s="91" t="s">
        <v>288</v>
      </c>
      <c r="I318" s="92">
        <v>1</v>
      </c>
      <c r="J318" s="90" t="s">
        <v>214</v>
      </c>
      <c r="K318" s="90"/>
    </row>
    <row r="319" spans="1:11" ht="24.75" hidden="1" thickTop="1" thickBot="1">
      <c r="A319" s="90" t="s">
        <v>1224</v>
      </c>
      <c r="B319" s="91" t="s">
        <v>1225</v>
      </c>
      <c r="C319" s="91">
        <v>14130</v>
      </c>
      <c r="D319" s="90" t="s">
        <v>1226</v>
      </c>
      <c r="E319" s="95" t="s">
        <v>1226</v>
      </c>
      <c r="F319" s="95" t="s">
        <v>2604</v>
      </c>
      <c r="G319" s="90" t="s">
        <v>393</v>
      </c>
      <c r="H319" s="91" t="s">
        <v>394</v>
      </c>
      <c r="I319" s="92">
        <v>2</v>
      </c>
      <c r="J319" s="90" t="s">
        <v>2600</v>
      </c>
      <c r="K319" s="90" t="s">
        <v>395</v>
      </c>
    </row>
    <row r="320" spans="1:11" ht="24.75" hidden="1" thickTop="1" thickBot="1">
      <c r="A320" s="90" t="s">
        <v>1227</v>
      </c>
      <c r="B320" s="91" t="s">
        <v>1228</v>
      </c>
      <c r="C320" s="91">
        <v>14230</v>
      </c>
      <c r="D320" s="90" t="s">
        <v>1229</v>
      </c>
      <c r="E320" s="95" t="s">
        <v>1229</v>
      </c>
      <c r="F320" s="95" t="s">
        <v>287</v>
      </c>
      <c r="G320" s="90" t="s">
        <v>73</v>
      </c>
      <c r="H320" s="91" t="s">
        <v>288</v>
      </c>
      <c r="I320" s="92">
        <v>1</v>
      </c>
      <c r="J320" s="90" t="s">
        <v>214</v>
      </c>
      <c r="K320" s="90"/>
    </row>
    <row r="321" spans="1:11" ht="24.75" hidden="1" thickTop="1" thickBot="1">
      <c r="A321" s="90" t="s">
        <v>1230</v>
      </c>
      <c r="B321" s="91" t="s">
        <v>1231</v>
      </c>
      <c r="C321" s="91">
        <v>14240</v>
      </c>
      <c r="D321" s="90" t="s">
        <v>1232</v>
      </c>
      <c r="E321" s="95" t="s">
        <v>1232</v>
      </c>
      <c r="F321" s="95" t="s">
        <v>229</v>
      </c>
      <c r="G321" s="90" t="s">
        <v>498</v>
      </c>
      <c r="H321" s="91" t="s">
        <v>499</v>
      </c>
      <c r="I321" s="92">
        <v>8</v>
      </c>
      <c r="J321" s="90" t="s">
        <v>2601</v>
      </c>
      <c r="K321" s="90" t="s">
        <v>232</v>
      </c>
    </row>
    <row r="322" spans="1:11" ht="24.75" hidden="1" thickTop="1" thickBot="1">
      <c r="A322" s="90" t="s">
        <v>1233</v>
      </c>
      <c r="B322" s="91" t="s">
        <v>1234</v>
      </c>
      <c r="C322" s="91">
        <v>14700</v>
      </c>
      <c r="D322" s="90" t="s">
        <v>1235</v>
      </c>
      <c r="E322" s="95" t="s">
        <v>1235</v>
      </c>
      <c r="F322" s="95" t="s">
        <v>287</v>
      </c>
      <c r="G322" s="90" t="s">
        <v>73</v>
      </c>
      <c r="H322" s="91" t="s">
        <v>288</v>
      </c>
      <c r="I322" s="92">
        <v>1</v>
      </c>
      <c r="J322" s="90" t="s">
        <v>214</v>
      </c>
      <c r="K322" s="90"/>
    </row>
    <row r="323" spans="1:11" ht="24.75" hidden="1" thickTop="1" thickBot="1">
      <c r="A323" s="90" t="s">
        <v>1236</v>
      </c>
      <c r="B323" s="91" t="s">
        <v>1237</v>
      </c>
      <c r="C323" s="91">
        <v>14100</v>
      </c>
      <c r="D323" s="90" t="s">
        <v>1238</v>
      </c>
      <c r="E323" s="95" t="s">
        <v>1238</v>
      </c>
      <c r="F323" s="95" t="s">
        <v>400</v>
      </c>
      <c r="G323" s="90" t="s">
        <v>438</v>
      </c>
      <c r="H323" s="91" t="s">
        <v>439</v>
      </c>
      <c r="I323" s="92">
        <v>2</v>
      </c>
      <c r="J323" s="90" t="s">
        <v>2600</v>
      </c>
      <c r="K323" s="90"/>
    </row>
    <row r="324" spans="1:11" ht="24.75" hidden="1" thickTop="1" thickBot="1">
      <c r="A324" s="90" t="s">
        <v>1239</v>
      </c>
      <c r="B324" s="91" t="s">
        <v>1240</v>
      </c>
      <c r="C324" s="91">
        <v>14260</v>
      </c>
      <c r="D324" s="90" t="s">
        <v>125</v>
      </c>
      <c r="E324" s="95" t="s">
        <v>86</v>
      </c>
      <c r="F324" s="95" t="s">
        <v>229</v>
      </c>
      <c r="G324" s="90" t="s">
        <v>498</v>
      </c>
      <c r="H324" s="91" t="s">
        <v>499</v>
      </c>
      <c r="I324" s="92">
        <v>8</v>
      </c>
      <c r="J324" s="90" t="s">
        <v>2601</v>
      </c>
      <c r="K324" s="90" t="s">
        <v>465</v>
      </c>
    </row>
    <row r="325" spans="1:11" ht="24.75" hidden="1" thickTop="1" thickBot="1">
      <c r="A325" s="90" t="s">
        <v>1241</v>
      </c>
      <c r="B325" s="91" t="s">
        <v>1242</v>
      </c>
      <c r="C325" s="91">
        <v>14260</v>
      </c>
      <c r="D325" s="90" t="s">
        <v>1243</v>
      </c>
      <c r="E325" s="95" t="s">
        <v>86</v>
      </c>
      <c r="F325" s="95" t="s">
        <v>229</v>
      </c>
      <c r="G325" s="90" t="s">
        <v>498</v>
      </c>
      <c r="H325" s="91" t="s">
        <v>499</v>
      </c>
      <c r="I325" s="92">
        <v>8</v>
      </c>
      <c r="J325" s="90" t="s">
        <v>2601</v>
      </c>
      <c r="K325" s="90" t="s">
        <v>465</v>
      </c>
    </row>
    <row r="326" spans="1:11" ht="24.75" hidden="1" thickTop="1" thickBot="1">
      <c r="A326" s="90" t="s">
        <v>1244</v>
      </c>
      <c r="B326" s="91" t="s">
        <v>1245</v>
      </c>
      <c r="C326" s="91">
        <v>14260</v>
      </c>
      <c r="D326" s="90" t="s">
        <v>1246</v>
      </c>
      <c r="E326" s="95" t="s">
        <v>86</v>
      </c>
      <c r="F326" s="95" t="s">
        <v>229</v>
      </c>
      <c r="G326" s="90" t="s">
        <v>498</v>
      </c>
      <c r="H326" s="91" t="s">
        <v>499</v>
      </c>
      <c r="I326" s="92">
        <v>8</v>
      </c>
      <c r="J326" s="90" t="s">
        <v>2601</v>
      </c>
      <c r="K326" s="90" t="s">
        <v>465</v>
      </c>
    </row>
    <row r="327" spans="1:11" ht="24.75" hidden="1" thickTop="1" thickBot="1">
      <c r="A327" s="90" t="s">
        <v>1247</v>
      </c>
      <c r="B327" s="91" t="s">
        <v>1248</v>
      </c>
      <c r="C327" s="91">
        <v>14770</v>
      </c>
      <c r="D327" s="90" t="s">
        <v>1249</v>
      </c>
      <c r="E327" s="95" t="s">
        <v>86</v>
      </c>
      <c r="F327" s="95" t="s">
        <v>229</v>
      </c>
      <c r="G327" s="90" t="s">
        <v>498</v>
      </c>
      <c r="H327" s="91" t="s">
        <v>499</v>
      </c>
      <c r="I327" s="92">
        <v>8</v>
      </c>
      <c r="J327" s="90" t="s">
        <v>2601</v>
      </c>
      <c r="K327" s="90" t="s">
        <v>465</v>
      </c>
    </row>
    <row r="328" spans="1:11" ht="24.75" hidden="1" thickTop="1" thickBot="1">
      <c r="A328" s="90" t="s">
        <v>1250</v>
      </c>
      <c r="B328" s="91" t="s">
        <v>1251</v>
      </c>
      <c r="C328" s="91">
        <v>14260</v>
      </c>
      <c r="D328" s="90" t="s">
        <v>1252</v>
      </c>
      <c r="E328" s="95" t="s">
        <v>86</v>
      </c>
      <c r="F328" s="95" t="s">
        <v>229</v>
      </c>
      <c r="G328" s="90" t="s">
        <v>498</v>
      </c>
      <c r="H328" s="91" t="s">
        <v>499</v>
      </c>
      <c r="I328" s="92">
        <v>8</v>
      </c>
      <c r="J328" s="90" t="s">
        <v>2601</v>
      </c>
      <c r="K328" s="90" t="s">
        <v>465</v>
      </c>
    </row>
    <row r="329" spans="1:11" ht="24.75" hidden="1" thickTop="1" thickBot="1">
      <c r="A329" s="90" t="s">
        <v>1253</v>
      </c>
      <c r="B329" s="91" t="s">
        <v>1254</v>
      </c>
      <c r="C329" s="91">
        <v>14770</v>
      </c>
      <c r="D329" s="90" t="s">
        <v>1255</v>
      </c>
      <c r="E329" s="95" t="s">
        <v>86</v>
      </c>
      <c r="F329" s="95" t="s">
        <v>229</v>
      </c>
      <c r="G329" s="90" t="s">
        <v>655</v>
      </c>
      <c r="H329" s="91" t="s">
        <v>656</v>
      </c>
      <c r="I329" s="92">
        <v>8</v>
      </c>
      <c r="J329" s="90" t="s">
        <v>2601</v>
      </c>
      <c r="K329" s="90" t="s">
        <v>465</v>
      </c>
    </row>
    <row r="330" spans="1:11" ht="24.75" hidden="1" thickTop="1" thickBot="1">
      <c r="A330" s="90" t="s">
        <v>1256</v>
      </c>
      <c r="B330" s="91" t="s">
        <v>1257</v>
      </c>
      <c r="C330" s="91">
        <v>14260</v>
      </c>
      <c r="D330" s="90" t="s">
        <v>1258</v>
      </c>
      <c r="E330" s="95" t="s">
        <v>86</v>
      </c>
      <c r="F330" s="95" t="s">
        <v>229</v>
      </c>
      <c r="G330" s="90" t="s">
        <v>498</v>
      </c>
      <c r="H330" s="91" t="s">
        <v>499</v>
      </c>
      <c r="I330" s="92">
        <v>8</v>
      </c>
      <c r="J330" s="90" t="s">
        <v>2601</v>
      </c>
      <c r="K330" s="90" t="s">
        <v>465</v>
      </c>
    </row>
    <row r="331" spans="1:11" ht="24.75" hidden="1" thickTop="1" thickBot="1">
      <c r="A331" s="90" t="s">
        <v>1259</v>
      </c>
      <c r="B331" s="91" t="s">
        <v>1260</v>
      </c>
      <c r="C331" s="91">
        <v>14620</v>
      </c>
      <c r="D331" s="90" t="s">
        <v>1261</v>
      </c>
      <c r="E331" s="95" t="s">
        <v>1261</v>
      </c>
      <c r="F331" s="95" t="s">
        <v>287</v>
      </c>
      <c r="G331" s="90" t="s">
        <v>73</v>
      </c>
      <c r="H331" s="91" t="s">
        <v>288</v>
      </c>
      <c r="I331" s="92">
        <v>1</v>
      </c>
      <c r="J331" s="90" t="s">
        <v>214</v>
      </c>
      <c r="K331" s="90"/>
    </row>
    <row r="332" spans="1:11" ht="24.75" hidden="1" thickTop="1" thickBot="1">
      <c r="A332" s="90" t="s">
        <v>1262</v>
      </c>
      <c r="B332" s="91" t="s">
        <v>1263</v>
      </c>
      <c r="C332" s="91">
        <v>14220</v>
      </c>
      <c r="D332" s="90" t="s">
        <v>1264</v>
      </c>
      <c r="E332" s="95" t="s">
        <v>1264</v>
      </c>
      <c r="F332" s="95" t="s">
        <v>211</v>
      </c>
      <c r="G332" s="90" t="s">
        <v>212</v>
      </c>
      <c r="H332" s="91" t="s">
        <v>213</v>
      </c>
      <c r="I332" s="92">
        <v>1</v>
      </c>
      <c r="J332" s="90" t="s">
        <v>214</v>
      </c>
      <c r="K332" s="90"/>
    </row>
    <row r="333" spans="1:11" ht="24.75" hidden="1" thickTop="1" thickBot="1">
      <c r="A333" s="90" t="s">
        <v>1265</v>
      </c>
      <c r="B333" s="91" t="s">
        <v>1266</v>
      </c>
      <c r="C333" s="91">
        <v>14140</v>
      </c>
      <c r="D333" s="90" t="s">
        <v>1267</v>
      </c>
      <c r="E333" s="95" t="s">
        <v>1267</v>
      </c>
      <c r="F333" s="95" t="s">
        <v>400</v>
      </c>
      <c r="G333" s="90" t="s">
        <v>438</v>
      </c>
      <c r="H333" s="91" t="s">
        <v>439</v>
      </c>
      <c r="I333" s="92">
        <v>2</v>
      </c>
      <c r="J333" s="90" t="s">
        <v>2600</v>
      </c>
      <c r="K333" s="90"/>
    </row>
    <row r="334" spans="1:11" ht="24.75" hidden="1" thickTop="1" thickBot="1">
      <c r="A334" s="90" t="s">
        <v>1268</v>
      </c>
      <c r="B334" s="91" t="s">
        <v>1269</v>
      </c>
      <c r="C334" s="91">
        <v>14100</v>
      </c>
      <c r="D334" s="90" t="s">
        <v>1270</v>
      </c>
      <c r="E334" s="95" t="s">
        <v>1270</v>
      </c>
      <c r="F334" s="95" t="s">
        <v>400</v>
      </c>
      <c r="G334" s="90" t="s">
        <v>438</v>
      </c>
      <c r="H334" s="91" t="s">
        <v>687</v>
      </c>
      <c r="I334" s="92">
        <v>2</v>
      </c>
      <c r="J334" s="90" t="s">
        <v>2600</v>
      </c>
      <c r="K334" s="90"/>
    </row>
    <row r="335" spans="1:11" ht="24.75" hidden="1" thickTop="1" thickBot="1">
      <c r="A335" s="90" t="s">
        <v>1271</v>
      </c>
      <c r="B335" s="91" t="s">
        <v>1272</v>
      </c>
      <c r="C335" s="91">
        <v>14140</v>
      </c>
      <c r="D335" s="90" t="s">
        <v>1273</v>
      </c>
      <c r="E335" s="95" t="s">
        <v>1273</v>
      </c>
      <c r="F335" s="95" t="s">
        <v>266</v>
      </c>
      <c r="G335" s="90" t="s">
        <v>230</v>
      </c>
      <c r="H335" s="91" t="s">
        <v>231</v>
      </c>
      <c r="I335" s="92">
        <v>3</v>
      </c>
      <c r="J335" s="90" t="s">
        <v>226</v>
      </c>
      <c r="K335" s="90" t="s">
        <v>294</v>
      </c>
    </row>
    <row r="336" spans="1:11" ht="24.75" hidden="1" thickTop="1" thickBot="1">
      <c r="A336" s="90" t="s">
        <v>1274</v>
      </c>
      <c r="B336" s="91" t="s">
        <v>1275</v>
      </c>
      <c r="C336" s="91">
        <v>14780</v>
      </c>
      <c r="D336" s="90" t="s">
        <v>1276</v>
      </c>
      <c r="E336" s="95" t="s">
        <v>1276</v>
      </c>
      <c r="F336" s="95" t="s">
        <v>22</v>
      </c>
      <c r="G336" s="90" t="s">
        <v>68</v>
      </c>
      <c r="H336" s="91" t="s">
        <v>316</v>
      </c>
      <c r="I336" s="92">
        <v>9</v>
      </c>
      <c r="J336" s="94" t="s">
        <v>2605</v>
      </c>
      <c r="K336" s="94" t="s">
        <v>626</v>
      </c>
    </row>
    <row r="337" spans="1:11" ht="24.75" hidden="1" thickTop="1" thickBot="1">
      <c r="A337" s="90" t="s">
        <v>1277</v>
      </c>
      <c r="B337" s="91" t="s">
        <v>1278</v>
      </c>
      <c r="C337" s="91">
        <v>14100</v>
      </c>
      <c r="D337" s="90" t="s">
        <v>29</v>
      </c>
      <c r="E337" s="95" t="s">
        <v>29</v>
      </c>
      <c r="F337" s="95" t="s">
        <v>400</v>
      </c>
      <c r="G337" s="90" t="s">
        <v>438</v>
      </c>
      <c r="H337" s="91" t="s">
        <v>439</v>
      </c>
      <c r="I337" s="92">
        <v>2</v>
      </c>
      <c r="J337" s="90" t="s">
        <v>2600</v>
      </c>
      <c r="K337" s="90" t="s">
        <v>1279</v>
      </c>
    </row>
    <row r="338" spans="1:11" ht="24.75" hidden="1" thickTop="1" thickBot="1">
      <c r="A338" s="90" t="s">
        <v>1280</v>
      </c>
      <c r="B338" s="91" t="s">
        <v>1281</v>
      </c>
      <c r="C338" s="91">
        <v>14330</v>
      </c>
      <c r="D338" s="90" t="s">
        <v>1282</v>
      </c>
      <c r="E338" s="95" t="s">
        <v>1282</v>
      </c>
      <c r="F338" s="95" t="s">
        <v>275</v>
      </c>
      <c r="G338" s="90" t="s">
        <v>557</v>
      </c>
      <c r="H338" s="91" t="s">
        <v>558</v>
      </c>
      <c r="I338" s="92">
        <v>4</v>
      </c>
      <c r="J338" s="90" t="s">
        <v>220</v>
      </c>
      <c r="K338" s="90" t="s">
        <v>559</v>
      </c>
    </row>
    <row r="339" spans="1:11" ht="24.75" hidden="1" thickTop="1" thickBot="1">
      <c r="A339" s="90" t="s">
        <v>1283</v>
      </c>
      <c r="B339" s="91" t="s">
        <v>1284</v>
      </c>
      <c r="C339" s="91">
        <v>14140</v>
      </c>
      <c r="D339" s="90" t="s">
        <v>1285</v>
      </c>
      <c r="E339" s="95" t="s">
        <v>1285</v>
      </c>
      <c r="F339" s="95" t="s">
        <v>400</v>
      </c>
      <c r="G339" s="90" t="s">
        <v>1286</v>
      </c>
      <c r="H339" s="91" t="s">
        <v>1287</v>
      </c>
      <c r="I339" s="92">
        <v>2</v>
      </c>
      <c r="J339" s="90" t="s">
        <v>2600</v>
      </c>
      <c r="K339" s="90"/>
    </row>
    <row r="340" spans="1:11" ht="24.75" hidden="1" thickTop="1" thickBot="1">
      <c r="A340" s="90" t="s">
        <v>1288</v>
      </c>
      <c r="B340" s="91" t="s">
        <v>1289</v>
      </c>
      <c r="C340" s="91">
        <v>14490</v>
      </c>
      <c r="D340" s="90" t="s">
        <v>1290</v>
      </c>
      <c r="E340" s="95" t="s">
        <v>1290</v>
      </c>
      <c r="F340" s="95" t="s">
        <v>275</v>
      </c>
      <c r="G340" s="90" t="s">
        <v>331</v>
      </c>
      <c r="H340" s="91" t="s">
        <v>332</v>
      </c>
      <c r="I340" s="92">
        <v>4</v>
      </c>
      <c r="J340" s="90" t="s">
        <v>220</v>
      </c>
      <c r="K340" s="90" t="s">
        <v>333</v>
      </c>
    </row>
    <row r="341" spans="1:11" ht="24.75" hidden="1" thickTop="1" thickBot="1">
      <c r="A341" s="90" t="s">
        <v>1291</v>
      </c>
      <c r="B341" s="91" t="s">
        <v>1292</v>
      </c>
      <c r="C341" s="91">
        <v>14140</v>
      </c>
      <c r="D341" s="90" t="s">
        <v>1293</v>
      </c>
      <c r="E341" s="95" t="s">
        <v>1294</v>
      </c>
      <c r="F341" s="95" t="s">
        <v>400</v>
      </c>
      <c r="G341" s="90" t="s">
        <v>1286</v>
      </c>
      <c r="H341" s="91" t="s">
        <v>1287</v>
      </c>
      <c r="I341" s="92">
        <v>2</v>
      </c>
      <c r="J341" s="90" t="s">
        <v>2600</v>
      </c>
      <c r="K341" s="90"/>
    </row>
    <row r="342" spans="1:11" ht="24.75" hidden="1" thickTop="1" thickBot="1">
      <c r="A342" s="90" t="s">
        <v>1295</v>
      </c>
      <c r="B342" s="91" t="s">
        <v>1296</v>
      </c>
      <c r="C342" s="91">
        <v>14140</v>
      </c>
      <c r="D342" s="90" t="s">
        <v>1297</v>
      </c>
      <c r="E342" s="95" t="s">
        <v>1294</v>
      </c>
      <c r="F342" s="95" t="s">
        <v>400</v>
      </c>
      <c r="G342" s="90" t="s">
        <v>1286</v>
      </c>
      <c r="H342" s="91" t="s">
        <v>1287</v>
      </c>
      <c r="I342" s="92">
        <v>2</v>
      </c>
      <c r="J342" s="90" t="s">
        <v>2600</v>
      </c>
      <c r="K342" s="90"/>
    </row>
    <row r="343" spans="1:11" ht="24.75" hidden="1" thickTop="1" thickBot="1">
      <c r="A343" s="90" t="s">
        <v>1298</v>
      </c>
      <c r="B343" s="91" t="s">
        <v>1299</v>
      </c>
      <c r="C343" s="91">
        <v>14140</v>
      </c>
      <c r="D343" s="90" t="s">
        <v>1300</v>
      </c>
      <c r="E343" s="95" t="s">
        <v>1294</v>
      </c>
      <c r="F343" s="95" t="s">
        <v>400</v>
      </c>
      <c r="G343" s="90" t="s">
        <v>1286</v>
      </c>
      <c r="H343" s="91" t="s">
        <v>1287</v>
      </c>
      <c r="I343" s="92">
        <v>2</v>
      </c>
      <c r="J343" s="90" t="s">
        <v>2600</v>
      </c>
      <c r="K343" s="90"/>
    </row>
    <row r="344" spans="1:11" ht="24.75" hidden="1" thickTop="1" thickBot="1">
      <c r="A344" s="90" t="s">
        <v>1301</v>
      </c>
      <c r="B344" s="91" t="s">
        <v>1302</v>
      </c>
      <c r="C344" s="91">
        <v>14290</v>
      </c>
      <c r="D344" s="90" t="s">
        <v>1303</v>
      </c>
      <c r="E344" s="95" t="s">
        <v>1294</v>
      </c>
      <c r="F344" s="95" t="s">
        <v>400</v>
      </c>
      <c r="G344" s="90" t="s">
        <v>599</v>
      </c>
      <c r="H344" s="91" t="s">
        <v>600</v>
      </c>
      <c r="I344" s="92">
        <v>2</v>
      </c>
      <c r="J344" s="90" t="s">
        <v>2600</v>
      </c>
      <c r="K344" s="90" t="s">
        <v>601</v>
      </c>
    </row>
    <row r="345" spans="1:11" ht="24.75" hidden="1" thickTop="1" thickBot="1">
      <c r="A345" s="90" t="s">
        <v>1304</v>
      </c>
      <c r="B345" s="91" t="s">
        <v>1305</v>
      </c>
      <c r="C345" s="91">
        <v>14140</v>
      </c>
      <c r="D345" s="90" t="s">
        <v>1306</v>
      </c>
      <c r="E345" s="95" t="s">
        <v>1294</v>
      </c>
      <c r="F345" s="95" t="s">
        <v>400</v>
      </c>
      <c r="G345" s="90" t="s">
        <v>1286</v>
      </c>
      <c r="H345" s="91" t="s">
        <v>1287</v>
      </c>
      <c r="I345" s="92">
        <v>2</v>
      </c>
      <c r="J345" s="90" t="s">
        <v>2600</v>
      </c>
      <c r="K345" s="90"/>
    </row>
    <row r="346" spans="1:11" ht="24.75" hidden="1" thickTop="1" thickBot="1">
      <c r="A346" s="90" t="s">
        <v>1307</v>
      </c>
      <c r="B346" s="91" t="s">
        <v>1308</v>
      </c>
      <c r="C346" s="91">
        <v>14140</v>
      </c>
      <c r="D346" s="90" t="s">
        <v>1309</v>
      </c>
      <c r="E346" s="95" t="s">
        <v>1294</v>
      </c>
      <c r="F346" s="95" t="s">
        <v>400</v>
      </c>
      <c r="G346" s="90" t="s">
        <v>1286</v>
      </c>
      <c r="H346" s="91" t="s">
        <v>1287</v>
      </c>
      <c r="I346" s="92">
        <v>2</v>
      </c>
      <c r="J346" s="90" t="s">
        <v>2600</v>
      </c>
      <c r="K346" s="90"/>
    </row>
    <row r="347" spans="1:11" ht="24.75" hidden="1" thickTop="1" thickBot="1">
      <c r="A347" s="90" t="s">
        <v>1310</v>
      </c>
      <c r="B347" s="91" t="s">
        <v>1311</v>
      </c>
      <c r="C347" s="91">
        <v>14290</v>
      </c>
      <c r="D347" s="90" t="s">
        <v>1312</v>
      </c>
      <c r="E347" s="95" t="s">
        <v>1294</v>
      </c>
      <c r="F347" s="95" t="s">
        <v>400</v>
      </c>
      <c r="G347" s="90" t="s">
        <v>599</v>
      </c>
      <c r="H347" s="91" t="s">
        <v>600</v>
      </c>
      <c r="I347" s="92">
        <v>2</v>
      </c>
      <c r="J347" s="90" t="s">
        <v>2600</v>
      </c>
      <c r="K347" s="90" t="s">
        <v>601</v>
      </c>
    </row>
    <row r="348" spans="1:11" ht="24.75" hidden="1" thickTop="1" thickBot="1">
      <c r="A348" s="90" t="s">
        <v>1313</v>
      </c>
      <c r="B348" s="91" t="s">
        <v>1314</v>
      </c>
      <c r="C348" s="91">
        <v>14140</v>
      </c>
      <c r="D348" s="90" t="s">
        <v>1315</v>
      </c>
      <c r="E348" s="95" t="s">
        <v>1294</v>
      </c>
      <c r="F348" s="95" t="s">
        <v>400</v>
      </c>
      <c r="G348" s="90" t="s">
        <v>1286</v>
      </c>
      <c r="H348" s="91" t="s">
        <v>1287</v>
      </c>
      <c r="I348" s="92">
        <v>2</v>
      </c>
      <c r="J348" s="90" t="s">
        <v>2600</v>
      </c>
      <c r="K348" s="90"/>
    </row>
    <row r="349" spans="1:11" ht="24.75" hidden="1" thickTop="1" thickBot="1">
      <c r="A349" s="90" t="s">
        <v>1316</v>
      </c>
      <c r="B349" s="91" t="s">
        <v>1317</v>
      </c>
      <c r="C349" s="91">
        <v>14140</v>
      </c>
      <c r="D349" s="90" t="s">
        <v>1318</v>
      </c>
      <c r="E349" s="95" t="s">
        <v>1294</v>
      </c>
      <c r="F349" s="95" t="s">
        <v>400</v>
      </c>
      <c r="G349" s="90" t="s">
        <v>1286</v>
      </c>
      <c r="H349" s="91" t="s">
        <v>1287</v>
      </c>
      <c r="I349" s="92">
        <v>2</v>
      </c>
      <c r="J349" s="90" t="s">
        <v>2600</v>
      </c>
      <c r="K349" s="90"/>
    </row>
    <row r="350" spans="1:11" ht="24.75" hidden="1" thickTop="1" thickBot="1">
      <c r="A350" s="90" t="s">
        <v>1319</v>
      </c>
      <c r="B350" s="91" t="s">
        <v>1320</v>
      </c>
      <c r="C350" s="91">
        <v>14140</v>
      </c>
      <c r="D350" s="90" t="s">
        <v>1321</v>
      </c>
      <c r="E350" s="95" t="s">
        <v>1294</v>
      </c>
      <c r="F350" s="95" t="s">
        <v>400</v>
      </c>
      <c r="G350" s="90" t="s">
        <v>1286</v>
      </c>
      <c r="H350" s="91" t="s">
        <v>1287</v>
      </c>
      <c r="I350" s="92">
        <v>2</v>
      </c>
      <c r="J350" s="90" t="s">
        <v>2600</v>
      </c>
      <c r="K350" s="90"/>
    </row>
    <row r="351" spans="1:11" ht="24.75" hidden="1" thickTop="1" thickBot="1">
      <c r="A351" s="90" t="s">
        <v>1322</v>
      </c>
      <c r="B351" s="91" t="s">
        <v>1323</v>
      </c>
      <c r="C351" s="91">
        <v>14140</v>
      </c>
      <c r="D351" s="90" t="s">
        <v>1324</v>
      </c>
      <c r="E351" s="95" t="s">
        <v>1294</v>
      </c>
      <c r="F351" s="95" t="s">
        <v>400</v>
      </c>
      <c r="G351" s="90" t="s">
        <v>1286</v>
      </c>
      <c r="H351" s="91" t="s">
        <v>1287</v>
      </c>
      <c r="I351" s="92">
        <v>2</v>
      </c>
      <c r="J351" s="90" t="s">
        <v>2600</v>
      </c>
      <c r="K351" s="90"/>
    </row>
    <row r="352" spans="1:11" ht="24.75" hidden="1" thickTop="1" thickBot="1">
      <c r="A352" s="90" t="s">
        <v>1325</v>
      </c>
      <c r="B352" s="91" t="s">
        <v>1326</v>
      </c>
      <c r="C352" s="91">
        <v>14140</v>
      </c>
      <c r="D352" s="90" t="s">
        <v>1327</v>
      </c>
      <c r="E352" s="95" t="s">
        <v>1294</v>
      </c>
      <c r="F352" s="95" t="s">
        <v>400</v>
      </c>
      <c r="G352" s="90" t="s">
        <v>1286</v>
      </c>
      <c r="H352" s="91" t="s">
        <v>1287</v>
      </c>
      <c r="I352" s="92">
        <v>2</v>
      </c>
      <c r="J352" s="90" t="s">
        <v>2600</v>
      </c>
      <c r="K352" s="90"/>
    </row>
    <row r="353" spans="1:11" ht="24.75" hidden="1" thickTop="1" thickBot="1">
      <c r="A353" s="90" t="s">
        <v>1328</v>
      </c>
      <c r="B353" s="91" t="s">
        <v>1329</v>
      </c>
      <c r="C353" s="91">
        <v>14140</v>
      </c>
      <c r="D353" s="90" t="s">
        <v>1330</v>
      </c>
      <c r="E353" s="95" t="s">
        <v>1294</v>
      </c>
      <c r="F353" s="95" t="s">
        <v>400</v>
      </c>
      <c r="G353" s="90" t="s">
        <v>1286</v>
      </c>
      <c r="H353" s="91" t="s">
        <v>1287</v>
      </c>
      <c r="I353" s="92">
        <v>2</v>
      </c>
      <c r="J353" s="90" t="s">
        <v>2600</v>
      </c>
      <c r="K353" s="90"/>
    </row>
    <row r="354" spans="1:11" ht="24.75" hidden="1" thickTop="1" thickBot="1">
      <c r="A354" s="90" t="s">
        <v>1331</v>
      </c>
      <c r="B354" s="91" t="s">
        <v>1332</v>
      </c>
      <c r="C354" s="91">
        <v>14290</v>
      </c>
      <c r="D354" s="90" t="s">
        <v>1333</v>
      </c>
      <c r="E354" s="95" t="s">
        <v>1294</v>
      </c>
      <c r="F354" s="95" t="s">
        <v>400</v>
      </c>
      <c r="G354" s="90" t="s">
        <v>599</v>
      </c>
      <c r="H354" s="91" t="s">
        <v>600</v>
      </c>
      <c r="I354" s="92">
        <v>2</v>
      </c>
      <c r="J354" s="90" t="s">
        <v>2600</v>
      </c>
      <c r="K354" s="90" t="s">
        <v>601</v>
      </c>
    </row>
    <row r="355" spans="1:11" ht="24.75" hidden="1" thickTop="1" thickBot="1">
      <c r="A355" s="90" t="s">
        <v>1334</v>
      </c>
      <c r="B355" s="91" t="s">
        <v>1335</v>
      </c>
      <c r="C355" s="91">
        <v>14140</v>
      </c>
      <c r="D355" s="90" t="s">
        <v>1336</v>
      </c>
      <c r="E355" s="95" t="s">
        <v>1294</v>
      </c>
      <c r="F355" s="95" t="s">
        <v>400</v>
      </c>
      <c r="G355" s="90" t="s">
        <v>1286</v>
      </c>
      <c r="H355" s="91" t="s">
        <v>1287</v>
      </c>
      <c r="I355" s="92">
        <v>2</v>
      </c>
      <c r="J355" s="90" t="s">
        <v>2600</v>
      </c>
      <c r="K355" s="90"/>
    </row>
    <row r="356" spans="1:11" ht="24.75" hidden="1" thickTop="1" thickBot="1">
      <c r="A356" s="90" t="s">
        <v>1337</v>
      </c>
      <c r="B356" s="91" t="s">
        <v>1338</v>
      </c>
      <c r="C356" s="91">
        <v>14140</v>
      </c>
      <c r="D356" s="90" t="s">
        <v>1339</v>
      </c>
      <c r="E356" s="95" t="s">
        <v>1294</v>
      </c>
      <c r="F356" s="95" t="s">
        <v>400</v>
      </c>
      <c r="G356" s="90" t="s">
        <v>1286</v>
      </c>
      <c r="H356" s="91" t="s">
        <v>1287</v>
      </c>
      <c r="I356" s="92">
        <v>2</v>
      </c>
      <c r="J356" s="90" t="s">
        <v>2600</v>
      </c>
      <c r="K356" s="90"/>
    </row>
    <row r="357" spans="1:11" ht="24.75" hidden="1" thickTop="1" thickBot="1">
      <c r="A357" s="90" t="s">
        <v>1340</v>
      </c>
      <c r="B357" s="91" t="s">
        <v>1341</v>
      </c>
      <c r="C357" s="91">
        <v>14290</v>
      </c>
      <c r="D357" s="90" t="s">
        <v>1342</v>
      </c>
      <c r="E357" s="95" t="s">
        <v>1294</v>
      </c>
      <c r="F357" s="95" t="s">
        <v>400</v>
      </c>
      <c r="G357" s="90" t="s">
        <v>599</v>
      </c>
      <c r="H357" s="91" t="s">
        <v>600</v>
      </c>
      <c r="I357" s="92">
        <v>2</v>
      </c>
      <c r="J357" s="90" t="s">
        <v>2600</v>
      </c>
      <c r="K357" s="90" t="s">
        <v>601</v>
      </c>
    </row>
    <row r="358" spans="1:11" ht="24.75" hidden="1" thickTop="1" thickBot="1">
      <c r="A358" s="90" t="s">
        <v>1343</v>
      </c>
      <c r="B358" s="91" t="s">
        <v>1344</v>
      </c>
      <c r="C358" s="91">
        <v>14140</v>
      </c>
      <c r="D358" s="90" t="s">
        <v>1345</v>
      </c>
      <c r="E358" s="95" t="s">
        <v>1294</v>
      </c>
      <c r="F358" s="95" t="s">
        <v>400</v>
      </c>
      <c r="G358" s="90" t="s">
        <v>1286</v>
      </c>
      <c r="H358" s="91" t="s">
        <v>1287</v>
      </c>
      <c r="I358" s="92">
        <v>2</v>
      </c>
      <c r="J358" s="90" t="s">
        <v>2600</v>
      </c>
      <c r="K358" s="90"/>
    </row>
    <row r="359" spans="1:11" ht="24.75" hidden="1" thickTop="1" thickBot="1">
      <c r="A359" s="90" t="s">
        <v>1346</v>
      </c>
      <c r="B359" s="91" t="s">
        <v>1347</v>
      </c>
      <c r="C359" s="91">
        <v>14140</v>
      </c>
      <c r="D359" s="90" t="s">
        <v>1348</v>
      </c>
      <c r="E359" s="95" t="s">
        <v>1294</v>
      </c>
      <c r="F359" s="95" t="s">
        <v>400</v>
      </c>
      <c r="G359" s="90" t="s">
        <v>1286</v>
      </c>
      <c r="H359" s="91" t="s">
        <v>1287</v>
      </c>
      <c r="I359" s="92">
        <v>2</v>
      </c>
      <c r="J359" s="90" t="s">
        <v>2600</v>
      </c>
      <c r="K359" s="90"/>
    </row>
    <row r="360" spans="1:11" ht="24.75" hidden="1" thickTop="1" thickBot="1">
      <c r="A360" s="90" t="s">
        <v>1349</v>
      </c>
      <c r="B360" s="91" t="s">
        <v>1350</v>
      </c>
      <c r="C360" s="91">
        <v>14140</v>
      </c>
      <c r="D360" s="90" t="s">
        <v>1351</v>
      </c>
      <c r="E360" s="95" t="s">
        <v>1294</v>
      </c>
      <c r="F360" s="95" t="s">
        <v>400</v>
      </c>
      <c r="G360" s="90" t="s">
        <v>1286</v>
      </c>
      <c r="H360" s="91" t="s">
        <v>1287</v>
      </c>
      <c r="I360" s="92">
        <v>2</v>
      </c>
      <c r="J360" s="90" t="s">
        <v>2600</v>
      </c>
      <c r="K360" s="90"/>
    </row>
    <row r="361" spans="1:11" ht="24.75" hidden="1" thickTop="1" thickBot="1">
      <c r="A361" s="90" t="s">
        <v>1352</v>
      </c>
      <c r="B361" s="91" t="s">
        <v>1353</v>
      </c>
      <c r="C361" s="91">
        <v>14140</v>
      </c>
      <c r="D361" s="90" t="s">
        <v>1354</v>
      </c>
      <c r="E361" s="95" t="s">
        <v>1294</v>
      </c>
      <c r="F361" s="95" t="s">
        <v>400</v>
      </c>
      <c r="G361" s="90" t="s">
        <v>1286</v>
      </c>
      <c r="H361" s="91" t="s">
        <v>1287</v>
      </c>
      <c r="I361" s="92">
        <v>2</v>
      </c>
      <c r="J361" s="90" t="s">
        <v>2600</v>
      </c>
      <c r="K361" s="90"/>
    </row>
    <row r="362" spans="1:11" ht="24.75" hidden="1" thickTop="1" thickBot="1">
      <c r="A362" s="90" t="s">
        <v>1355</v>
      </c>
      <c r="B362" s="91" t="s">
        <v>1356</v>
      </c>
      <c r="C362" s="91">
        <v>14140</v>
      </c>
      <c r="D362" s="90" t="s">
        <v>1357</v>
      </c>
      <c r="E362" s="95" t="s">
        <v>1294</v>
      </c>
      <c r="F362" s="95" t="s">
        <v>400</v>
      </c>
      <c r="G362" s="90" t="s">
        <v>1286</v>
      </c>
      <c r="H362" s="91" t="s">
        <v>1287</v>
      </c>
      <c r="I362" s="92">
        <v>2</v>
      </c>
      <c r="J362" s="90" t="s">
        <v>2600</v>
      </c>
      <c r="K362" s="90"/>
    </row>
    <row r="363" spans="1:11" ht="24.75" hidden="1" thickTop="1" thickBot="1">
      <c r="A363" s="90" t="s">
        <v>1358</v>
      </c>
      <c r="B363" s="91" t="s">
        <v>1359</v>
      </c>
      <c r="C363" s="91">
        <v>14400</v>
      </c>
      <c r="D363" s="90" t="s">
        <v>1360</v>
      </c>
      <c r="E363" s="95" t="s">
        <v>1360</v>
      </c>
      <c r="F363" s="95" t="s">
        <v>217</v>
      </c>
      <c r="G363" s="90" t="s">
        <v>218</v>
      </c>
      <c r="H363" s="91" t="s">
        <v>219</v>
      </c>
      <c r="I363" s="92">
        <v>4</v>
      </c>
      <c r="J363" s="90" t="s">
        <v>220</v>
      </c>
      <c r="K363" s="90"/>
    </row>
    <row r="364" spans="1:11" ht="24.75" hidden="1" thickTop="1" thickBot="1">
      <c r="A364" s="90" t="s">
        <v>1361</v>
      </c>
      <c r="B364" s="91" t="s">
        <v>1362</v>
      </c>
      <c r="C364" s="91">
        <v>14230</v>
      </c>
      <c r="D364" s="90" t="s">
        <v>1363</v>
      </c>
      <c r="E364" s="95" t="s">
        <v>1363</v>
      </c>
      <c r="F364" s="95" t="s">
        <v>275</v>
      </c>
      <c r="G364" s="90" t="s">
        <v>557</v>
      </c>
      <c r="H364" s="91" t="s">
        <v>558</v>
      </c>
      <c r="I364" s="92">
        <v>4</v>
      </c>
      <c r="J364" s="90" t="s">
        <v>220</v>
      </c>
      <c r="K364" s="90" t="s">
        <v>559</v>
      </c>
    </row>
    <row r="365" spans="1:11" ht="24.75" hidden="1" thickTop="1" thickBot="1">
      <c r="A365" s="90" t="s">
        <v>1364</v>
      </c>
      <c r="B365" s="91" t="s">
        <v>1365</v>
      </c>
      <c r="C365" s="91">
        <v>14310</v>
      </c>
      <c r="D365" s="90" t="s">
        <v>1366</v>
      </c>
      <c r="E365" s="95" t="s">
        <v>1366</v>
      </c>
      <c r="F365" s="95" t="s">
        <v>229</v>
      </c>
      <c r="G365" s="90" t="s">
        <v>230</v>
      </c>
      <c r="H365" s="91" t="s">
        <v>231</v>
      </c>
      <c r="I365" s="92">
        <v>8</v>
      </c>
      <c r="J365" s="90" t="s">
        <v>2601</v>
      </c>
      <c r="K365" s="90" t="s">
        <v>465</v>
      </c>
    </row>
    <row r="366" spans="1:11" ht="24.75" hidden="1" thickTop="1" thickBot="1">
      <c r="A366" s="90" t="s">
        <v>1367</v>
      </c>
      <c r="B366" s="91" t="s">
        <v>1368</v>
      </c>
      <c r="C366" s="91">
        <v>14250</v>
      </c>
      <c r="D366" s="90" t="s">
        <v>1369</v>
      </c>
      <c r="E366" s="95" t="s">
        <v>1369</v>
      </c>
      <c r="F366" s="95" t="s">
        <v>266</v>
      </c>
      <c r="G366" s="90" t="s">
        <v>292</v>
      </c>
      <c r="H366" s="91" t="s">
        <v>293</v>
      </c>
      <c r="I366" s="92">
        <v>3</v>
      </c>
      <c r="J366" s="90" t="s">
        <v>226</v>
      </c>
      <c r="K366" s="90" t="s">
        <v>294</v>
      </c>
    </row>
    <row r="367" spans="1:11" ht="24.75" hidden="1" thickTop="1" thickBot="1">
      <c r="A367" s="90" t="s">
        <v>1370</v>
      </c>
      <c r="B367" s="91" t="s">
        <v>1371</v>
      </c>
      <c r="C367" s="91">
        <v>14170</v>
      </c>
      <c r="D367" s="90" t="s">
        <v>1372</v>
      </c>
      <c r="E367" s="95" t="s">
        <v>1372</v>
      </c>
      <c r="F367" s="95" t="s">
        <v>287</v>
      </c>
      <c r="G367" s="90" t="s">
        <v>73</v>
      </c>
      <c r="H367" s="91" t="s">
        <v>288</v>
      </c>
      <c r="I367" s="92">
        <v>1</v>
      </c>
      <c r="J367" s="90" t="s">
        <v>214</v>
      </c>
      <c r="K367" s="90"/>
    </row>
    <row r="368" spans="1:11" ht="24.75" hidden="1" thickTop="1" thickBot="1">
      <c r="A368" s="90" t="s">
        <v>1373</v>
      </c>
      <c r="B368" s="91" t="s">
        <v>1374</v>
      </c>
      <c r="C368" s="91">
        <v>14111</v>
      </c>
      <c r="D368" s="90" t="s">
        <v>50</v>
      </c>
      <c r="E368" s="95" t="s">
        <v>50</v>
      </c>
      <c r="F368" s="95" t="s">
        <v>22</v>
      </c>
      <c r="G368" s="90" t="s">
        <v>68</v>
      </c>
      <c r="H368" s="91" t="s">
        <v>316</v>
      </c>
      <c r="I368" s="92">
        <v>6</v>
      </c>
      <c r="J368" s="94" t="s">
        <v>317</v>
      </c>
      <c r="K368" s="94" t="s">
        <v>883</v>
      </c>
    </row>
    <row r="369" spans="1:11" ht="24.75" hidden="1" thickTop="1" thickBot="1">
      <c r="A369" s="90" t="s">
        <v>1375</v>
      </c>
      <c r="B369" s="91">
        <v>14384</v>
      </c>
      <c r="C369" s="91">
        <v>14530</v>
      </c>
      <c r="D369" s="90" t="s">
        <v>122</v>
      </c>
      <c r="E369" s="95" t="s">
        <v>122</v>
      </c>
      <c r="F369" s="95" t="s">
        <v>248</v>
      </c>
      <c r="G369" s="90" t="s">
        <v>249</v>
      </c>
      <c r="H369" s="91" t="s">
        <v>250</v>
      </c>
      <c r="I369" s="92">
        <v>3</v>
      </c>
      <c r="J369" s="90" t="s">
        <v>226</v>
      </c>
      <c r="K369" s="90"/>
    </row>
    <row r="370" spans="1:11" ht="24.75" hidden="1" thickTop="1" thickBot="1">
      <c r="A370" s="90" t="s">
        <v>1376</v>
      </c>
      <c r="B370" s="91" t="s">
        <v>1377</v>
      </c>
      <c r="C370" s="91">
        <v>14400</v>
      </c>
      <c r="D370" s="90" t="s">
        <v>1378</v>
      </c>
      <c r="E370" s="95" t="s">
        <v>1378</v>
      </c>
      <c r="F370" s="95" t="s">
        <v>217</v>
      </c>
      <c r="G370" s="90" t="s">
        <v>218</v>
      </c>
      <c r="H370" s="91" t="s">
        <v>219</v>
      </c>
      <c r="I370" s="92">
        <v>4</v>
      </c>
      <c r="J370" s="90" t="s">
        <v>220</v>
      </c>
      <c r="K370" s="90"/>
    </row>
    <row r="371" spans="1:11" ht="24.75" hidden="1" thickTop="1" thickBot="1">
      <c r="A371" s="90" t="s">
        <v>1379</v>
      </c>
      <c r="B371" s="91" t="s">
        <v>1380</v>
      </c>
      <c r="C371" s="91">
        <v>14310</v>
      </c>
      <c r="D371" s="90" t="s">
        <v>1381</v>
      </c>
      <c r="E371" s="95" t="s">
        <v>1381</v>
      </c>
      <c r="F371" s="95" t="s">
        <v>229</v>
      </c>
      <c r="G371" s="90" t="s">
        <v>230</v>
      </c>
      <c r="H371" s="91" t="s">
        <v>231</v>
      </c>
      <c r="I371" s="92">
        <v>8</v>
      </c>
      <c r="J371" s="90" t="s">
        <v>2601</v>
      </c>
      <c r="K371" s="90" t="s">
        <v>828</v>
      </c>
    </row>
    <row r="372" spans="1:11" ht="24.75" hidden="1" thickTop="1" thickBot="1">
      <c r="A372" s="90" t="s">
        <v>1382</v>
      </c>
      <c r="B372" s="91" t="s">
        <v>1383</v>
      </c>
      <c r="C372" s="91">
        <v>14210</v>
      </c>
      <c r="D372" s="90" t="s">
        <v>1384</v>
      </c>
      <c r="E372" s="95" t="s">
        <v>1384</v>
      </c>
      <c r="F372" s="95" t="s">
        <v>229</v>
      </c>
      <c r="G372" s="90" t="s">
        <v>230</v>
      </c>
      <c r="H372" s="91" t="s">
        <v>231</v>
      </c>
      <c r="I372" s="92">
        <v>8</v>
      </c>
      <c r="J372" s="90" t="s">
        <v>2601</v>
      </c>
      <c r="K372" s="90" t="s">
        <v>465</v>
      </c>
    </row>
    <row r="373" spans="1:11" ht="24.75" hidden="1" thickTop="1" thickBot="1">
      <c r="A373" s="90" t="s">
        <v>1385</v>
      </c>
      <c r="B373" s="91" t="s">
        <v>1386</v>
      </c>
      <c r="C373" s="91">
        <v>14400</v>
      </c>
      <c r="D373" s="90" t="s">
        <v>1387</v>
      </c>
      <c r="E373" s="95" t="s">
        <v>1387</v>
      </c>
      <c r="F373" s="95" t="s">
        <v>275</v>
      </c>
      <c r="G373" s="90" t="s">
        <v>276</v>
      </c>
      <c r="H373" s="91" t="s">
        <v>277</v>
      </c>
      <c r="I373" s="92">
        <v>4</v>
      </c>
      <c r="J373" s="90" t="s">
        <v>220</v>
      </c>
      <c r="K373" s="90" t="s">
        <v>278</v>
      </c>
    </row>
    <row r="374" spans="1:11" ht="24.75" hidden="1" thickTop="1" thickBot="1">
      <c r="A374" s="90" t="s">
        <v>1388</v>
      </c>
      <c r="B374" s="91" t="s">
        <v>1389</v>
      </c>
      <c r="C374" s="91">
        <v>14210</v>
      </c>
      <c r="D374" s="90" t="s">
        <v>1390</v>
      </c>
      <c r="E374" s="95" t="s">
        <v>1390</v>
      </c>
      <c r="F374" s="95" t="s">
        <v>223</v>
      </c>
      <c r="G374" s="90" t="s">
        <v>224</v>
      </c>
      <c r="H374" s="91" t="s">
        <v>225</v>
      </c>
      <c r="I374" s="92">
        <v>8</v>
      </c>
      <c r="J374" s="94" t="s">
        <v>2601</v>
      </c>
      <c r="K374" s="94"/>
    </row>
    <row r="375" spans="1:11" ht="24.75" hidden="1" thickTop="1" thickBot="1">
      <c r="A375" s="90" t="s">
        <v>1391</v>
      </c>
      <c r="B375" s="91" t="s">
        <v>1392</v>
      </c>
      <c r="C375" s="91">
        <v>14190</v>
      </c>
      <c r="D375" s="90" t="s">
        <v>1393</v>
      </c>
      <c r="E375" s="95" t="s">
        <v>1393</v>
      </c>
      <c r="F375" s="95" t="s">
        <v>287</v>
      </c>
      <c r="G375" s="90" t="s">
        <v>73</v>
      </c>
      <c r="H375" s="91" t="s">
        <v>288</v>
      </c>
      <c r="I375" s="92">
        <v>1</v>
      </c>
      <c r="J375" s="90" t="s">
        <v>214</v>
      </c>
      <c r="K375" s="90"/>
    </row>
    <row r="376" spans="1:11" ht="24.75" hidden="1" thickTop="1" thickBot="1">
      <c r="A376" s="90" t="s">
        <v>1394</v>
      </c>
      <c r="B376" s="91" t="s">
        <v>1395</v>
      </c>
      <c r="C376" s="91">
        <v>14260</v>
      </c>
      <c r="D376" s="90" t="s">
        <v>1396</v>
      </c>
      <c r="E376" s="95" t="s">
        <v>1397</v>
      </c>
      <c r="F376" s="95" t="s">
        <v>229</v>
      </c>
      <c r="G376" s="90" t="s">
        <v>230</v>
      </c>
      <c r="H376" s="91" t="s">
        <v>231</v>
      </c>
      <c r="I376" s="92">
        <v>8</v>
      </c>
      <c r="J376" s="90" t="s">
        <v>2601</v>
      </c>
      <c r="K376" s="90" t="s">
        <v>465</v>
      </c>
    </row>
    <row r="377" spans="1:11" ht="24.75" hidden="1" thickTop="1" thickBot="1">
      <c r="A377" s="90" t="s">
        <v>1398</v>
      </c>
      <c r="B377" s="91" t="s">
        <v>1399</v>
      </c>
      <c r="C377" s="91">
        <v>14260</v>
      </c>
      <c r="D377" s="90" t="s">
        <v>1400</v>
      </c>
      <c r="E377" s="95" t="s">
        <v>1397</v>
      </c>
      <c r="F377" s="95" t="s">
        <v>229</v>
      </c>
      <c r="G377" s="90" t="s">
        <v>230</v>
      </c>
      <c r="H377" s="91" t="s">
        <v>231</v>
      </c>
      <c r="I377" s="92">
        <v>8</v>
      </c>
      <c r="J377" s="90" t="s">
        <v>2601</v>
      </c>
      <c r="K377" s="90" t="s">
        <v>465</v>
      </c>
    </row>
    <row r="378" spans="1:11" ht="24.75" hidden="1" thickTop="1" thickBot="1">
      <c r="A378" s="90" t="s">
        <v>1401</v>
      </c>
      <c r="B378" s="91" t="s">
        <v>1402</v>
      </c>
      <c r="C378" s="91">
        <v>14930</v>
      </c>
      <c r="D378" s="90" t="s">
        <v>1403</v>
      </c>
      <c r="E378" s="95" t="s">
        <v>1403</v>
      </c>
      <c r="F378" s="95" t="s">
        <v>223</v>
      </c>
      <c r="G378" s="90" t="s">
        <v>224</v>
      </c>
      <c r="H378" s="91" t="s">
        <v>225</v>
      </c>
      <c r="I378" s="92">
        <v>8</v>
      </c>
      <c r="J378" s="94" t="s">
        <v>2601</v>
      </c>
      <c r="K378" s="94"/>
    </row>
    <row r="379" spans="1:11" ht="24.75" hidden="1" thickTop="1" thickBot="1">
      <c r="A379" s="90" t="s">
        <v>1404</v>
      </c>
      <c r="B379" s="91" t="s">
        <v>1405</v>
      </c>
      <c r="C379" s="91">
        <v>14710</v>
      </c>
      <c r="D379" s="90" t="s">
        <v>1406</v>
      </c>
      <c r="E379" s="95" t="s">
        <v>1406</v>
      </c>
      <c r="F379" s="95" t="s">
        <v>275</v>
      </c>
      <c r="G379" s="90" t="s">
        <v>276</v>
      </c>
      <c r="H379" s="91" t="s">
        <v>277</v>
      </c>
      <c r="I379" s="92">
        <v>4</v>
      </c>
      <c r="J379" s="90" t="s">
        <v>220</v>
      </c>
      <c r="K379" s="90" t="s">
        <v>278</v>
      </c>
    </row>
    <row r="380" spans="1:11" ht="24.75" hidden="1" thickTop="1" thickBot="1">
      <c r="A380" s="90" t="s">
        <v>1407</v>
      </c>
      <c r="B380" s="91" t="s">
        <v>1408</v>
      </c>
      <c r="C380" s="91">
        <v>14340</v>
      </c>
      <c r="D380" s="90" t="s">
        <v>1409</v>
      </c>
      <c r="E380" s="95" t="s">
        <v>1409</v>
      </c>
      <c r="F380" s="95" t="s">
        <v>2604</v>
      </c>
      <c r="G380" s="90" t="s">
        <v>322</v>
      </c>
      <c r="H380" s="91" t="s">
        <v>323</v>
      </c>
      <c r="I380" s="92">
        <v>2</v>
      </c>
      <c r="J380" s="90" t="s">
        <v>2600</v>
      </c>
      <c r="K380" s="90"/>
    </row>
    <row r="381" spans="1:11" ht="24.75" hidden="1" thickTop="1" thickBot="1">
      <c r="A381" s="90" t="s">
        <v>1410</v>
      </c>
      <c r="B381" s="91" t="s">
        <v>1411</v>
      </c>
      <c r="C381" s="91">
        <v>14130</v>
      </c>
      <c r="D381" s="90" t="s">
        <v>1412</v>
      </c>
      <c r="E381" s="95" t="s">
        <v>1412</v>
      </c>
      <c r="F381" s="95" t="s">
        <v>2604</v>
      </c>
      <c r="G381" s="90" t="s">
        <v>393</v>
      </c>
      <c r="H381" s="91" t="s">
        <v>394</v>
      </c>
      <c r="I381" s="92">
        <v>2</v>
      </c>
      <c r="J381" s="90" t="s">
        <v>2600</v>
      </c>
      <c r="K381" s="90" t="s">
        <v>395</v>
      </c>
    </row>
    <row r="382" spans="1:11" s="98" customFormat="1" ht="24.75" hidden="1" thickTop="1" thickBot="1">
      <c r="A382" s="95"/>
      <c r="B382" s="96">
        <v>27384</v>
      </c>
      <c r="C382" s="96">
        <v>27210</v>
      </c>
      <c r="D382" s="95"/>
      <c r="E382" s="95" t="s">
        <v>2615</v>
      </c>
      <c r="F382" s="95" t="s">
        <v>204</v>
      </c>
      <c r="G382" s="95"/>
      <c r="H382" s="96"/>
      <c r="I382" s="97"/>
      <c r="J382" s="95"/>
      <c r="K382" s="95"/>
    </row>
    <row r="383" spans="1:11" ht="24.75" hidden="1" thickTop="1" thickBot="1">
      <c r="A383" s="90" t="s">
        <v>1413</v>
      </c>
      <c r="B383" s="91" t="s">
        <v>1414</v>
      </c>
      <c r="C383" s="91">
        <v>14117</v>
      </c>
      <c r="D383" s="90" t="s">
        <v>1415</v>
      </c>
      <c r="E383" s="95" t="s">
        <v>1415</v>
      </c>
      <c r="F383" s="95" t="s">
        <v>217</v>
      </c>
      <c r="G383" s="90" t="s">
        <v>218</v>
      </c>
      <c r="H383" s="91" t="s">
        <v>219</v>
      </c>
      <c r="I383" s="92">
        <v>4</v>
      </c>
      <c r="J383" s="90" t="s">
        <v>220</v>
      </c>
      <c r="K383" s="90"/>
    </row>
    <row r="384" spans="1:11" ht="24.75" hidden="1" thickTop="1" thickBot="1">
      <c r="A384" s="90" t="s">
        <v>1416</v>
      </c>
      <c r="B384" s="91" t="s">
        <v>1417</v>
      </c>
      <c r="C384" s="91">
        <v>14100</v>
      </c>
      <c r="D384" s="90" t="s">
        <v>1418</v>
      </c>
      <c r="E384" s="95" t="s">
        <v>1418</v>
      </c>
      <c r="F384" s="95" t="s">
        <v>400</v>
      </c>
      <c r="G384" s="90" t="s">
        <v>438</v>
      </c>
      <c r="H384" s="91" t="s">
        <v>687</v>
      </c>
      <c r="I384" s="92">
        <v>2</v>
      </c>
      <c r="J384" s="90" t="s">
        <v>2600</v>
      </c>
      <c r="K384" s="90"/>
    </row>
    <row r="385" spans="1:11" ht="24.75" hidden="1" thickTop="1" thickBot="1">
      <c r="A385" s="90" t="s">
        <v>1419</v>
      </c>
      <c r="B385" s="91" t="s">
        <v>1420</v>
      </c>
      <c r="C385" s="91">
        <v>14220</v>
      </c>
      <c r="D385" s="90" t="s">
        <v>1421</v>
      </c>
      <c r="E385" s="95" t="s">
        <v>1421</v>
      </c>
      <c r="F385" s="95" t="s">
        <v>211</v>
      </c>
      <c r="G385" s="90" t="s">
        <v>212</v>
      </c>
      <c r="H385" s="91" t="s">
        <v>213</v>
      </c>
      <c r="I385" s="92">
        <v>1</v>
      </c>
      <c r="J385" s="90" t="s">
        <v>214</v>
      </c>
      <c r="K385" s="90"/>
    </row>
    <row r="386" spans="1:11" ht="24.75" hidden="1" thickTop="1" thickBot="1">
      <c r="A386" s="90" t="s">
        <v>1422</v>
      </c>
      <c r="B386" s="91" t="s">
        <v>1423</v>
      </c>
      <c r="C386" s="91">
        <v>14700</v>
      </c>
      <c r="D386" s="90" t="s">
        <v>1424</v>
      </c>
      <c r="E386" s="95" t="s">
        <v>1424</v>
      </c>
      <c r="F386" s="95" t="s">
        <v>287</v>
      </c>
      <c r="G386" s="90" t="s">
        <v>73</v>
      </c>
      <c r="H386" s="91" t="s">
        <v>288</v>
      </c>
      <c r="I386" s="92">
        <v>1</v>
      </c>
      <c r="J386" s="90" t="s">
        <v>214</v>
      </c>
      <c r="K386" s="90"/>
    </row>
    <row r="387" spans="1:11" ht="24.75" hidden="1" thickTop="1" thickBot="1">
      <c r="A387" s="90" t="s">
        <v>1425</v>
      </c>
      <c r="B387" s="91" t="s">
        <v>1426</v>
      </c>
      <c r="C387" s="91">
        <v>14920</v>
      </c>
      <c r="D387" s="90" t="s">
        <v>1427</v>
      </c>
      <c r="E387" s="95" t="s">
        <v>1427</v>
      </c>
      <c r="F387" s="95" t="s">
        <v>22</v>
      </c>
      <c r="G387" s="90" t="s">
        <v>68</v>
      </c>
      <c r="H387" s="91" t="s">
        <v>316</v>
      </c>
      <c r="I387" s="92">
        <v>9</v>
      </c>
      <c r="J387" s="94" t="s">
        <v>2605</v>
      </c>
      <c r="K387" s="94" t="s">
        <v>626</v>
      </c>
    </row>
    <row r="388" spans="1:11" ht="24.75" hidden="1" thickTop="1" thickBot="1">
      <c r="A388" s="90" t="s">
        <v>1428</v>
      </c>
      <c r="B388" s="91" t="s">
        <v>1429</v>
      </c>
      <c r="C388" s="91">
        <v>14320</v>
      </c>
      <c r="D388" s="90" t="s">
        <v>1430</v>
      </c>
      <c r="E388" s="95" t="s">
        <v>1430</v>
      </c>
      <c r="F388" s="95" t="s">
        <v>223</v>
      </c>
      <c r="G388" s="90" t="s">
        <v>896</v>
      </c>
      <c r="H388" s="91" t="s">
        <v>897</v>
      </c>
      <c r="I388" s="92">
        <v>8</v>
      </c>
      <c r="J388" s="94" t="s">
        <v>2601</v>
      </c>
      <c r="K388" s="94"/>
    </row>
    <row r="389" spans="1:11" ht="24.75" hidden="1" thickTop="1" thickBot="1">
      <c r="A389" s="90" t="s">
        <v>1431</v>
      </c>
      <c r="B389" s="91" t="s">
        <v>1432</v>
      </c>
      <c r="C389" s="91">
        <v>14810</v>
      </c>
      <c r="D389" s="90" t="s">
        <v>1433</v>
      </c>
      <c r="E389" s="95" t="s">
        <v>1433</v>
      </c>
      <c r="F389" s="95" t="s">
        <v>235</v>
      </c>
      <c r="G389" s="90" t="s">
        <v>236</v>
      </c>
      <c r="H389" s="91" t="s">
        <v>237</v>
      </c>
      <c r="I389" s="92">
        <v>7</v>
      </c>
      <c r="J389" s="94" t="s">
        <v>207</v>
      </c>
      <c r="K389" s="94" t="s">
        <v>238</v>
      </c>
    </row>
    <row r="390" spans="1:11" ht="24.75" hidden="1" thickTop="1" thickBot="1">
      <c r="A390" s="90" t="s">
        <v>1434</v>
      </c>
      <c r="B390" s="91" t="s">
        <v>1435</v>
      </c>
      <c r="C390" s="91">
        <v>14370</v>
      </c>
      <c r="D390" s="90" t="s">
        <v>1436</v>
      </c>
      <c r="E390" s="95" t="s">
        <v>1437</v>
      </c>
      <c r="F390" s="95" t="s">
        <v>400</v>
      </c>
      <c r="G390" s="90" t="s">
        <v>401</v>
      </c>
      <c r="H390" s="91" t="s">
        <v>402</v>
      </c>
      <c r="I390" s="92">
        <v>2</v>
      </c>
      <c r="J390" s="90" t="s">
        <v>2600</v>
      </c>
      <c r="K390" s="90" t="s">
        <v>403</v>
      </c>
    </row>
    <row r="391" spans="1:11" ht="24.75" hidden="1" thickTop="1" thickBot="1">
      <c r="A391" s="90" t="s">
        <v>1438</v>
      </c>
      <c r="B391" s="91" t="s">
        <v>1439</v>
      </c>
      <c r="C391" s="91">
        <v>14370</v>
      </c>
      <c r="D391" s="90" t="s">
        <v>1440</v>
      </c>
      <c r="E391" s="95" t="s">
        <v>1437</v>
      </c>
      <c r="F391" s="95" t="s">
        <v>400</v>
      </c>
      <c r="G391" s="90" t="s">
        <v>401</v>
      </c>
      <c r="H391" s="91" t="s">
        <v>402</v>
      </c>
      <c r="I391" s="92">
        <v>2</v>
      </c>
      <c r="J391" s="90" t="s">
        <v>2600</v>
      </c>
      <c r="K391" s="90" t="s">
        <v>403</v>
      </c>
    </row>
    <row r="392" spans="1:11" ht="24.75" hidden="1" thickTop="1" thickBot="1">
      <c r="A392" s="90" t="s">
        <v>1441</v>
      </c>
      <c r="B392" s="91" t="s">
        <v>1442</v>
      </c>
      <c r="C392" s="91">
        <v>14220</v>
      </c>
      <c r="D392" s="90" t="s">
        <v>1443</v>
      </c>
      <c r="E392" s="95" t="s">
        <v>1443</v>
      </c>
      <c r="F392" s="95" t="s">
        <v>211</v>
      </c>
      <c r="G392" s="90" t="s">
        <v>212</v>
      </c>
      <c r="H392" s="91" t="s">
        <v>213</v>
      </c>
      <c r="I392" s="92">
        <v>1</v>
      </c>
      <c r="J392" s="90" t="s">
        <v>214</v>
      </c>
      <c r="K392" s="90"/>
    </row>
    <row r="393" spans="1:11" ht="24.75" hidden="1" thickTop="1" thickBot="1">
      <c r="A393" s="90" t="s">
        <v>1444</v>
      </c>
      <c r="B393" s="91" t="s">
        <v>1445</v>
      </c>
      <c r="C393" s="91">
        <v>14960</v>
      </c>
      <c r="D393" s="90" t="s">
        <v>1446</v>
      </c>
      <c r="E393" s="95" t="s">
        <v>1446</v>
      </c>
      <c r="F393" s="95" t="s">
        <v>266</v>
      </c>
      <c r="G393" s="90" t="s">
        <v>267</v>
      </c>
      <c r="H393" s="91" t="s">
        <v>268</v>
      </c>
      <c r="I393" s="92">
        <v>3</v>
      </c>
      <c r="J393" s="90" t="s">
        <v>226</v>
      </c>
      <c r="K393" s="90"/>
    </row>
    <row r="394" spans="1:11" ht="24.75" hidden="1" thickTop="1" thickBot="1">
      <c r="A394" s="90" t="s">
        <v>1447</v>
      </c>
      <c r="B394" s="91" t="s">
        <v>1448</v>
      </c>
      <c r="C394" s="91">
        <v>14140</v>
      </c>
      <c r="D394" s="90" t="s">
        <v>1449</v>
      </c>
      <c r="E394" s="95" t="s">
        <v>1450</v>
      </c>
      <c r="F394" s="95" t="s">
        <v>400</v>
      </c>
      <c r="G394" s="90" t="s">
        <v>401</v>
      </c>
      <c r="H394" s="91" t="s">
        <v>402</v>
      </c>
      <c r="I394" s="92">
        <v>2</v>
      </c>
      <c r="J394" s="90" t="s">
        <v>2600</v>
      </c>
      <c r="K394" s="90" t="s">
        <v>403</v>
      </c>
    </row>
    <row r="395" spans="1:11" ht="24.75" hidden="1" thickTop="1" thickBot="1">
      <c r="A395" s="90" t="s">
        <v>1451</v>
      </c>
      <c r="B395" s="91" t="s">
        <v>1452</v>
      </c>
      <c r="C395" s="91">
        <v>14140</v>
      </c>
      <c r="D395" s="90" t="s">
        <v>1453</v>
      </c>
      <c r="E395" s="95" t="s">
        <v>1450</v>
      </c>
      <c r="F395" s="95" t="s">
        <v>400</v>
      </c>
      <c r="G395" s="90" t="s">
        <v>401</v>
      </c>
      <c r="H395" s="91" t="s">
        <v>402</v>
      </c>
      <c r="I395" s="92">
        <v>2</v>
      </c>
      <c r="J395" s="90" t="s">
        <v>2600</v>
      </c>
      <c r="K395" s="90" t="s">
        <v>403</v>
      </c>
    </row>
    <row r="396" spans="1:11" ht="24.75" hidden="1" thickTop="1" thickBot="1">
      <c r="A396" s="90" t="s">
        <v>1454</v>
      </c>
      <c r="B396" s="91" t="s">
        <v>1455</v>
      </c>
      <c r="C396" s="91">
        <v>14340</v>
      </c>
      <c r="D396" s="90" t="s">
        <v>1456</v>
      </c>
      <c r="E396" s="95" t="s">
        <v>1450</v>
      </c>
      <c r="F396" s="95" t="s">
        <v>400</v>
      </c>
      <c r="G396" s="90" t="s">
        <v>401</v>
      </c>
      <c r="H396" s="91" t="s">
        <v>402</v>
      </c>
      <c r="I396" s="92">
        <v>2</v>
      </c>
      <c r="J396" s="90" t="s">
        <v>2600</v>
      </c>
      <c r="K396" s="90" t="s">
        <v>403</v>
      </c>
    </row>
    <row r="397" spans="1:11" ht="24.75" hidden="1" thickTop="1" thickBot="1">
      <c r="A397" s="90" t="s">
        <v>1457</v>
      </c>
      <c r="B397" s="91" t="s">
        <v>1458</v>
      </c>
      <c r="C397" s="91">
        <v>14370</v>
      </c>
      <c r="D397" s="90" t="s">
        <v>1459</v>
      </c>
      <c r="E397" s="95" t="s">
        <v>1450</v>
      </c>
      <c r="F397" s="95" t="s">
        <v>400</v>
      </c>
      <c r="G397" s="90" t="s">
        <v>401</v>
      </c>
      <c r="H397" s="91" t="s">
        <v>402</v>
      </c>
      <c r="I397" s="92">
        <v>2</v>
      </c>
      <c r="J397" s="90" t="s">
        <v>2600</v>
      </c>
      <c r="K397" s="90" t="s">
        <v>403</v>
      </c>
    </row>
    <row r="398" spans="1:11" ht="24.75" hidden="1" thickTop="1" thickBot="1">
      <c r="A398" s="90" t="s">
        <v>1460</v>
      </c>
      <c r="B398" s="91" t="s">
        <v>1461</v>
      </c>
      <c r="C398" s="91">
        <v>14140</v>
      </c>
      <c r="D398" s="90" t="s">
        <v>1462</v>
      </c>
      <c r="E398" s="95" t="s">
        <v>1450</v>
      </c>
      <c r="F398" s="95" t="s">
        <v>400</v>
      </c>
      <c r="G398" s="90" t="s">
        <v>401</v>
      </c>
      <c r="H398" s="91" t="s">
        <v>402</v>
      </c>
      <c r="I398" s="92">
        <v>2</v>
      </c>
      <c r="J398" s="90" t="s">
        <v>2600</v>
      </c>
      <c r="K398" s="90" t="s">
        <v>403</v>
      </c>
    </row>
    <row r="399" spans="1:11" ht="24.75" hidden="1" thickTop="1" thickBot="1">
      <c r="A399" s="90" t="s">
        <v>1463</v>
      </c>
      <c r="B399" s="91" t="s">
        <v>1464</v>
      </c>
      <c r="C399" s="91">
        <v>14140</v>
      </c>
      <c r="D399" s="90" t="s">
        <v>1465</v>
      </c>
      <c r="E399" s="95" t="s">
        <v>1450</v>
      </c>
      <c r="F399" s="95" t="s">
        <v>400</v>
      </c>
      <c r="G399" s="90" t="s">
        <v>401</v>
      </c>
      <c r="H399" s="91" t="s">
        <v>402</v>
      </c>
      <c r="I399" s="92">
        <v>2</v>
      </c>
      <c r="J399" s="90" t="s">
        <v>2600</v>
      </c>
      <c r="K399" s="90" t="s">
        <v>403</v>
      </c>
    </row>
    <row r="400" spans="1:11" ht="24.75" hidden="1" thickTop="1" thickBot="1">
      <c r="A400" s="90" t="s">
        <v>1466</v>
      </c>
      <c r="B400" s="91" t="s">
        <v>1467</v>
      </c>
      <c r="C400" s="91">
        <v>14270</v>
      </c>
      <c r="D400" s="90" t="s">
        <v>1468</v>
      </c>
      <c r="E400" s="95" t="s">
        <v>1450</v>
      </c>
      <c r="F400" s="95" t="s">
        <v>400</v>
      </c>
      <c r="G400" s="90" t="s">
        <v>401</v>
      </c>
      <c r="H400" s="91" t="s">
        <v>402</v>
      </c>
      <c r="I400" s="92">
        <v>2</v>
      </c>
      <c r="J400" s="90" t="s">
        <v>2600</v>
      </c>
      <c r="K400" s="90" t="s">
        <v>403</v>
      </c>
    </row>
    <row r="401" spans="1:11" ht="24.75" hidden="1" thickTop="1" thickBot="1">
      <c r="A401" s="90" t="s">
        <v>1469</v>
      </c>
      <c r="B401" s="91" t="s">
        <v>1470</v>
      </c>
      <c r="C401" s="91">
        <v>14270</v>
      </c>
      <c r="D401" s="90" t="s">
        <v>1471</v>
      </c>
      <c r="E401" s="95" t="s">
        <v>1450</v>
      </c>
      <c r="F401" s="95" t="s">
        <v>400</v>
      </c>
      <c r="G401" s="90" t="s">
        <v>401</v>
      </c>
      <c r="H401" s="91" t="s">
        <v>402</v>
      </c>
      <c r="I401" s="92">
        <v>2</v>
      </c>
      <c r="J401" s="90" t="s">
        <v>2600</v>
      </c>
      <c r="K401" s="90" t="s">
        <v>403</v>
      </c>
    </row>
    <row r="402" spans="1:11" ht="24.75" hidden="1" thickTop="1" thickBot="1">
      <c r="A402" s="90" t="s">
        <v>1472</v>
      </c>
      <c r="B402" s="91" t="s">
        <v>1473</v>
      </c>
      <c r="C402" s="91">
        <v>14270</v>
      </c>
      <c r="D402" s="90" t="s">
        <v>1474</v>
      </c>
      <c r="E402" s="95" t="s">
        <v>1450</v>
      </c>
      <c r="F402" s="95" t="s">
        <v>400</v>
      </c>
      <c r="G402" s="90" t="s">
        <v>401</v>
      </c>
      <c r="H402" s="91" t="s">
        <v>402</v>
      </c>
      <c r="I402" s="92">
        <v>2</v>
      </c>
      <c r="J402" s="90" t="s">
        <v>2600</v>
      </c>
      <c r="K402" s="90" t="s">
        <v>403</v>
      </c>
    </row>
    <row r="403" spans="1:11" ht="24.75" hidden="1" thickTop="1" thickBot="1">
      <c r="A403" s="90" t="s">
        <v>1475</v>
      </c>
      <c r="B403" s="91" t="s">
        <v>1476</v>
      </c>
      <c r="C403" s="91">
        <v>14270</v>
      </c>
      <c r="D403" s="90" t="s">
        <v>1477</v>
      </c>
      <c r="E403" s="95" t="s">
        <v>1450</v>
      </c>
      <c r="F403" s="95" t="s">
        <v>400</v>
      </c>
      <c r="G403" s="90" t="s">
        <v>401</v>
      </c>
      <c r="H403" s="91" t="s">
        <v>402</v>
      </c>
      <c r="I403" s="92">
        <v>2</v>
      </c>
      <c r="J403" s="90" t="s">
        <v>2600</v>
      </c>
      <c r="K403" s="90" t="s">
        <v>403</v>
      </c>
    </row>
    <row r="404" spans="1:11" ht="24.75" hidden="1" thickTop="1" thickBot="1">
      <c r="A404" s="90" t="s">
        <v>1478</v>
      </c>
      <c r="B404" s="91" t="s">
        <v>1479</v>
      </c>
      <c r="C404" s="91">
        <v>14270</v>
      </c>
      <c r="D404" s="90" t="s">
        <v>1480</v>
      </c>
      <c r="E404" s="95" t="s">
        <v>1450</v>
      </c>
      <c r="F404" s="95" t="s">
        <v>400</v>
      </c>
      <c r="G404" s="90" t="s">
        <v>401</v>
      </c>
      <c r="H404" s="91" t="s">
        <v>402</v>
      </c>
      <c r="I404" s="92">
        <v>2</v>
      </c>
      <c r="J404" s="90" t="s">
        <v>2600</v>
      </c>
      <c r="K404" s="90" t="s">
        <v>403</v>
      </c>
    </row>
    <row r="405" spans="1:11" ht="24.75" hidden="1" thickTop="1" thickBot="1">
      <c r="A405" s="90" t="s">
        <v>1481</v>
      </c>
      <c r="B405" s="91" t="s">
        <v>1482</v>
      </c>
      <c r="C405" s="91">
        <v>14270</v>
      </c>
      <c r="D405" s="90" t="s">
        <v>1483</v>
      </c>
      <c r="E405" s="95" t="s">
        <v>1450</v>
      </c>
      <c r="F405" s="95" t="s">
        <v>400</v>
      </c>
      <c r="G405" s="90" t="s">
        <v>401</v>
      </c>
      <c r="H405" s="91" t="s">
        <v>402</v>
      </c>
      <c r="I405" s="92">
        <v>2</v>
      </c>
      <c r="J405" s="90" t="s">
        <v>2600</v>
      </c>
      <c r="K405" s="90" t="s">
        <v>403</v>
      </c>
    </row>
    <row r="406" spans="1:11" ht="24.75" hidden="1" thickTop="1" thickBot="1">
      <c r="A406" s="90" t="s">
        <v>1484</v>
      </c>
      <c r="B406" s="91" t="s">
        <v>1485</v>
      </c>
      <c r="C406" s="91">
        <v>14140</v>
      </c>
      <c r="D406" s="90" t="s">
        <v>1486</v>
      </c>
      <c r="E406" s="95" t="s">
        <v>1450</v>
      </c>
      <c r="F406" s="95" t="s">
        <v>400</v>
      </c>
      <c r="G406" s="90" t="s">
        <v>401</v>
      </c>
      <c r="H406" s="91" t="s">
        <v>402</v>
      </c>
      <c r="I406" s="92">
        <v>2</v>
      </c>
      <c r="J406" s="90" t="s">
        <v>2600</v>
      </c>
      <c r="K406" s="90" t="s">
        <v>403</v>
      </c>
    </row>
    <row r="407" spans="1:11" ht="24.75" hidden="1" thickTop="1" thickBot="1">
      <c r="A407" s="90" t="s">
        <v>1487</v>
      </c>
      <c r="B407" s="91" t="s">
        <v>1488</v>
      </c>
      <c r="C407" s="91">
        <v>14270</v>
      </c>
      <c r="D407" s="90" t="s">
        <v>1489</v>
      </c>
      <c r="E407" s="95" t="s">
        <v>1450</v>
      </c>
      <c r="F407" s="95" t="s">
        <v>400</v>
      </c>
      <c r="G407" s="90" t="s">
        <v>401</v>
      </c>
      <c r="H407" s="91" t="s">
        <v>402</v>
      </c>
      <c r="I407" s="92">
        <v>2</v>
      </c>
      <c r="J407" s="94" t="s">
        <v>2600</v>
      </c>
      <c r="K407" s="94" t="s">
        <v>403</v>
      </c>
    </row>
    <row r="408" spans="1:11" ht="24.75" hidden="1" thickTop="1" thickBot="1">
      <c r="A408" s="90" t="s">
        <v>1490</v>
      </c>
      <c r="B408" s="91" t="s">
        <v>1491</v>
      </c>
      <c r="C408" s="91">
        <v>14400</v>
      </c>
      <c r="D408" s="90" t="s">
        <v>1492</v>
      </c>
      <c r="E408" s="95" t="s">
        <v>1492</v>
      </c>
      <c r="F408" s="95" t="s">
        <v>217</v>
      </c>
      <c r="G408" s="90" t="s">
        <v>218</v>
      </c>
      <c r="H408" s="91" t="s">
        <v>219</v>
      </c>
      <c r="I408" s="92">
        <v>4</v>
      </c>
      <c r="J408" s="90" t="s">
        <v>220</v>
      </c>
      <c r="K408" s="90"/>
    </row>
    <row r="409" spans="1:11" ht="48" hidden="1" thickTop="1" thickBot="1">
      <c r="A409" s="90" t="s">
        <v>1493</v>
      </c>
      <c r="B409" s="91" t="s">
        <v>1494</v>
      </c>
      <c r="C409" s="91">
        <v>14120</v>
      </c>
      <c r="D409" s="90" t="s">
        <v>32</v>
      </c>
      <c r="E409" s="95" t="s">
        <v>32</v>
      </c>
      <c r="F409" s="95" t="s">
        <v>22</v>
      </c>
      <c r="G409" s="90" t="s">
        <v>68</v>
      </c>
      <c r="H409" s="91" t="s">
        <v>316</v>
      </c>
      <c r="I409" s="92">
        <v>5</v>
      </c>
      <c r="J409" s="94" t="s">
        <v>449</v>
      </c>
      <c r="K409" s="94" t="s">
        <v>1495</v>
      </c>
    </row>
    <row r="410" spans="1:11" ht="24.75" hidden="1" thickTop="1" thickBot="1">
      <c r="A410" s="90" t="s">
        <v>1496</v>
      </c>
      <c r="B410" s="91" t="s">
        <v>1497</v>
      </c>
      <c r="C410" s="91">
        <v>14210</v>
      </c>
      <c r="D410" s="90" t="s">
        <v>1498</v>
      </c>
      <c r="E410" s="95" t="s">
        <v>1498</v>
      </c>
      <c r="F410" s="95" t="s">
        <v>223</v>
      </c>
      <c r="G410" s="90" t="s">
        <v>224</v>
      </c>
      <c r="H410" s="91" t="s">
        <v>225</v>
      </c>
      <c r="I410" s="92">
        <v>8</v>
      </c>
      <c r="J410" s="94" t="s">
        <v>2601</v>
      </c>
      <c r="K410" s="94"/>
    </row>
    <row r="411" spans="1:11" ht="24.75" hidden="1" thickTop="1" thickBot="1">
      <c r="A411" s="90" t="s">
        <v>1499</v>
      </c>
      <c r="B411" s="91" t="s">
        <v>1500</v>
      </c>
      <c r="C411" s="91">
        <v>14230</v>
      </c>
      <c r="D411" s="90" t="s">
        <v>1501</v>
      </c>
      <c r="E411" s="95" t="s">
        <v>1501</v>
      </c>
      <c r="F411" s="95" t="s">
        <v>275</v>
      </c>
      <c r="G411" s="90" t="s">
        <v>557</v>
      </c>
      <c r="H411" s="91" t="s">
        <v>558</v>
      </c>
      <c r="I411" s="92">
        <v>4</v>
      </c>
      <c r="J411" s="90" t="s">
        <v>220</v>
      </c>
      <c r="K411" s="90" t="s">
        <v>559</v>
      </c>
    </row>
    <row r="412" spans="1:11" ht="24.75" hidden="1" thickTop="1" thickBot="1">
      <c r="A412" s="90" t="s">
        <v>1502</v>
      </c>
      <c r="B412" s="91" t="s">
        <v>1503</v>
      </c>
      <c r="C412" s="91">
        <v>14490</v>
      </c>
      <c r="D412" s="90" t="s">
        <v>1504</v>
      </c>
      <c r="E412" s="95" t="s">
        <v>1504</v>
      </c>
      <c r="F412" s="95" t="s">
        <v>275</v>
      </c>
      <c r="G412" s="90" t="s">
        <v>331</v>
      </c>
      <c r="H412" s="91" t="s">
        <v>332</v>
      </c>
      <c r="I412" s="92">
        <v>4</v>
      </c>
      <c r="J412" s="90" t="s">
        <v>220</v>
      </c>
      <c r="K412" s="90" t="s">
        <v>333</v>
      </c>
    </row>
    <row r="413" spans="1:11" ht="24.75" hidden="1" thickTop="1" thickBot="1">
      <c r="A413" s="90" t="s">
        <v>1505</v>
      </c>
      <c r="B413" s="91" t="s">
        <v>1506</v>
      </c>
      <c r="C413" s="91">
        <v>14260</v>
      </c>
      <c r="D413" s="90" t="s">
        <v>1507</v>
      </c>
      <c r="E413" s="95" t="s">
        <v>1507</v>
      </c>
      <c r="F413" s="95" t="s">
        <v>223</v>
      </c>
      <c r="G413" s="90" t="s">
        <v>224</v>
      </c>
      <c r="H413" s="91" t="s">
        <v>225</v>
      </c>
      <c r="I413" s="92">
        <v>8</v>
      </c>
      <c r="J413" s="94" t="s">
        <v>2601</v>
      </c>
      <c r="K413" s="94"/>
    </row>
    <row r="414" spans="1:11" ht="24.75" hidden="1" thickTop="1" thickBot="1">
      <c r="A414" s="90" t="s">
        <v>1508</v>
      </c>
      <c r="B414" s="91" t="s">
        <v>1509</v>
      </c>
      <c r="C414" s="91">
        <v>14340</v>
      </c>
      <c r="D414" s="90" t="s">
        <v>1510</v>
      </c>
      <c r="E414" s="95" t="s">
        <v>1510</v>
      </c>
      <c r="F414" s="95" t="s">
        <v>400</v>
      </c>
      <c r="G414" s="90" t="s">
        <v>322</v>
      </c>
      <c r="H414" s="91" t="s">
        <v>323</v>
      </c>
      <c r="I414" s="92">
        <v>2</v>
      </c>
      <c r="J414" s="90" t="s">
        <v>2600</v>
      </c>
      <c r="K414" s="90"/>
    </row>
    <row r="415" spans="1:11" ht="24.75" hidden="1" thickTop="1" thickBot="1">
      <c r="A415" s="90" t="s">
        <v>1511</v>
      </c>
      <c r="B415" s="91" t="s">
        <v>1512</v>
      </c>
      <c r="C415" s="91">
        <v>14310</v>
      </c>
      <c r="D415" s="90" t="s">
        <v>1513</v>
      </c>
      <c r="E415" s="95" t="s">
        <v>1513</v>
      </c>
      <c r="F415" s="95" t="s">
        <v>229</v>
      </c>
      <c r="G415" s="90" t="s">
        <v>230</v>
      </c>
      <c r="H415" s="91" t="s">
        <v>231</v>
      </c>
      <c r="I415" s="92">
        <v>8</v>
      </c>
      <c r="J415" s="90" t="s">
        <v>2601</v>
      </c>
      <c r="K415" s="90" t="s">
        <v>828</v>
      </c>
    </row>
    <row r="416" spans="1:11" ht="24.75" hidden="1" thickTop="1" thickBot="1">
      <c r="A416" s="90" t="s">
        <v>1514</v>
      </c>
      <c r="B416" s="91" t="s">
        <v>1515</v>
      </c>
      <c r="C416" s="91">
        <v>14620</v>
      </c>
      <c r="D416" s="90" t="s">
        <v>1516</v>
      </c>
      <c r="E416" s="95" t="s">
        <v>1516</v>
      </c>
      <c r="F416" s="95" t="s">
        <v>287</v>
      </c>
      <c r="G416" s="90" t="s">
        <v>73</v>
      </c>
      <c r="H416" s="91" t="s">
        <v>288</v>
      </c>
      <c r="I416" s="92">
        <v>1</v>
      </c>
      <c r="J416" s="90" t="s">
        <v>214</v>
      </c>
      <c r="K416" s="90"/>
    </row>
    <row r="417" spans="1:11" ht="24.75" hidden="1" thickTop="1" thickBot="1">
      <c r="A417" s="90" t="s">
        <v>1517</v>
      </c>
      <c r="B417" s="91" t="s">
        <v>1518</v>
      </c>
      <c r="C417" s="91">
        <v>14400</v>
      </c>
      <c r="D417" s="90" t="s">
        <v>1519</v>
      </c>
      <c r="E417" s="95" t="s">
        <v>1519</v>
      </c>
      <c r="F417" s="95" t="s">
        <v>275</v>
      </c>
      <c r="G417" s="90" t="s">
        <v>276</v>
      </c>
      <c r="H417" s="91" t="s">
        <v>277</v>
      </c>
      <c r="I417" s="92">
        <v>4</v>
      </c>
      <c r="J417" s="90" t="s">
        <v>220</v>
      </c>
      <c r="K417" s="90" t="s">
        <v>278</v>
      </c>
    </row>
    <row r="418" spans="1:11" ht="24.75" hidden="1" thickTop="1" thickBot="1">
      <c r="A418" s="90" t="s">
        <v>1520</v>
      </c>
      <c r="B418" s="91" t="s">
        <v>1521</v>
      </c>
      <c r="C418" s="91">
        <v>14790</v>
      </c>
      <c r="D418" s="90" t="s">
        <v>1522</v>
      </c>
      <c r="E418" s="95" t="s">
        <v>1522</v>
      </c>
      <c r="F418" s="95" t="s">
        <v>22</v>
      </c>
      <c r="G418" s="90" t="s">
        <v>68</v>
      </c>
      <c r="H418" s="91" t="s">
        <v>316</v>
      </c>
      <c r="I418" s="92">
        <v>9</v>
      </c>
      <c r="J418" s="94" t="s">
        <v>2605</v>
      </c>
      <c r="K418" s="94"/>
    </row>
    <row r="419" spans="1:11" ht="24.75" hidden="1" thickTop="1" thickBot="1">
      <c r="A419" s="90" t="s">
        <v>1523</v>
      </c>
      <c r="B419" s="91" t="s">
        <v>1524</v>
      </c>
      <c r="C419" s="91">
        <v>14220</v>
      </c>
      <c r="D419" s="90" t="s">
        <v>1525</v>
      </c>
      <c r="E419" s="95" t="s">
        <v>1525</v>
      </c>
      <c r="F419" s="95" t="s">
        <v>211</v>
      </c>
      <c r="G419" s="90" t="s">
        <v>349</v>
      </c>
      <c r="H419" s="91" t="s">
        <v>350</v>
      </c>
      <c r="I419" s="92">
        <v>1</v>
      </c>
      <c r="J419" s="90" t="s">
        <v>214</v>
      </c>
      <c r="K419" s="90"/>
    </row>
    <row r="420" spans="1:11" ht="24.75" hidden="1" thickTop="1" thickBot="1">
      <c r="A420" s="90" t="s">
        <v>1526</v>
      </c>
      <c r="B420" s="91" t="s">
        <v>1527</v>
      </c>
      <c r="C420" s="91">
        <v>14480</v>
      </c>
      <c r="D420" s="90" t="s">
        <v>1528</v>
      </c>
      <c r="E420" s="95" t="s">
        <v>1529</v>
      </c>
      <c r="F420" s="95" t="s">
        <v>266</v>
      </c>
      <c r="G420" s="90" t="s">
        <v>423</v>
      </c>
      <c r="H420" s="91" t="s">
        <v>424</v>
      </c>
      <c r="I420" s="92">
        <v>3</v>
      </c>
      <c r="J420" s="90" t="s">
        <v>226</v>
      </c>
      <c r="K420" s="90" t="s">
        <v>425</v>
      </c>
    </row>
    <row r="421" spans="1:11" ht="24.75" hidden="1" thickTop="1" thickBot="1">
      <c r="A421" s="90" t="s">
        <v>1530</v>
      </c>
      <c r="B421" s="91" t="s">
        <v>1531</v>
      </c>
      <c r="C421" s="91">
        <v>14480</v>
      </c>
      <c r="D421" s="90" t="s">
        <v>1532</v>
      </c>
      <c r="E421" s="95" t="s">
        <v>1529</v>
      </c>
      <c r="F421" s="95" t="s">
        <v>266</v>
      </c>
      <c r="G421" s="90" t="s">
        <v>423</v>
      </c>
      <c r="H421" s="91" t="s">
        <v>424</v>
      </c>
      <c r="I421" s="92">
        <v>3</v>
      </c>
      <c r="J421" s="90" t="s">
        <v>226</v>
      </c>
      <c r="K421" s="90"/>
    </row>
    <row r="422" spans="1:11" ht="24.75" hidden="1" thickTop="1" thickBot="1">
      <c r="A422" s="90" t="s">
        <v>1533</v>
      </c>
      <c r="B422" s="91" t="s">
        <v>1534</v>
      </c>
      <c r="C422" s="91">
        <v>14740</v>
      </c>
      <c r="D422" s="90" t="s">
        <v>1535</v>
      </c>
      <c r="E422" s="95" t="s">
        <v>1529</v>
      </c>
      <c r="F422" s="95" t="s">
        <v>266</v>
      </c>
      <c r="G422" s="90" t="s">
        <v>423</v>
      </c>
      <c r="H422" s="91" t="s">
        <v>424</v>
      </c>
      <c r="I422" s="92">
        <v>3</v>
      </c>
      <c r="J422" s="90" t="s">
        <v>226</v>
      </c>
      <c r="K422" s="90"/>
    </row>
    <row r="423" spans="1:11" ht="24.75" hidden="1" thickTop="1" thickBot="1">
      <c r="A423" s="90" t="s">
        <v>1536</v>
      </c>
      <c r="B423" s="91" t="s">
        <v>1537</v>
      </c>
      <c r="C423" s="91">
        <v>14480</v>
      </c>
      <c r="D423" s="90" t="s">
        <v>1538</v>
      </c>
      <c r="E423" s="95" t="s">
        <v>1529</v>
      </c>
      <c r="F423" s="95" t="s">
        <v>266</v>
      </c>
      <c r="G423" s="90" t="s">
        <v>423</v>
      </c>
      <c r="H423" s="91" t="s">
        <v>424</v>
      </c>
      <c r="I423" s="92">
        <v>3</v>
      </c>
      <c r="J423" s="90" t="s">
        <v>226</v>
      </c>
      <c r="K423" s="90"/>
    </row>
    <row r="424" spans="1:11" ht="24.75" hidden="1" thickTop="1" thickBot="1">
      <c r="A424" s="90" t="s">
        <v>1539</v>
      </c>
      <c r="B424" s="91" t="s">
        <v>1540</v>
      </c>
      <c r="C424" s="91">
        <v>14370</v>
      </c>
      <c r="D424" s="90" t="s">
        <v>1541</v>
      </c>
      <c r="E424" s="95" t="s">
        <v>98</v>
      </c>
      <c r="F424" s="95" t="s">
        <v>259</v>
      </c>
      <c r="G424" s="90" t="s">
        <v>260</v>
      </c>
      <c r="H424" s="91" t="s">
        <v>261</v>
      </c>
      <c r="I424" s="92">
        <v>2</v>
      </c>
      <c r="J424" s="90" t="s">
        <v>2600</v>
      </c>
      <c r="K424" s="90"/>
    </row>
    <row r="425" spans="1:11" ht="24.75" hidden="1" thickTop="1" thickBot="1">
      <c r="A425" s="90" t="s">
        <v>1542</v>
      </c>
      <c r="B425" s="91" t="s">
        <v>1543</v>
      </c>
      <c r="C425" s="91">
        <v>14370</v>
      </c>
      <c r="D425" s="90" t="s">
        <v>1544</v>
      </c>
      <c r="E425" s="95" t="s">
        <v>98</v>
      </c>
      <c r="F425" s="95" t="s">
        <v>259</v>
      </c>
      <c r="G425" s="90" t="s">
        <v>260</v>
      </c>
      <c r="H425" s="91" t="s">
        <v>261</v>
      </c>
      <c r="I425" s="92">
        <v>2</v>
      </c>
      <c r="J425" s="90" t="s">
        <v>2600</v>
      </c>
      <c r="K425" s="90"/>
    </row>
    <row r="426" spans="1:11" ht="24.75" hidden="1" thickTop="1" thickBot="1">
      <c r="A426" s="90" t="s">
        <v>1545</v>
      </c>
      <c r="B426" s="91" t="s">
        <v>1546</v>
      </c>
      <c r="C426" s="91">
        <v>14590</v>
      </c>
      <c r="D426" s="90" t="s">
        <v>1547</v>
      </c>
      <c r="E426" s="95" t="s">
        <v>1547</v>
      </c>
      <c r="F426" s="95" t="s">
        <v>400</v>
      </c>
      <c r="G426" s="90" t="s">
        <v>438</v>
      </c>
      <c r="H426" s="91" t="s">
        <v>687</v>
      </c>
      <c r="I426" s="92">
        <v>2</v>
      </c>
      <c r="J426" s="90" t="s">
        <v>2600</v>
      </c>
      <c r="K426" s="90"/>
    </row>
    <row r="427" spans="1:11" ht="24.75" hidden="1" thickTop="1" thickBot="1">
      <c r="A427" s="90" t="s">
        <v>1548</v>
      </c>
      <c r="B427" s="91" t="s">
        <v>1549</v>
      </c>
      <c r="C427" s="91">
        <v>14220</v>
      </c>
      <c r="D427" s="90" t="s">
        <v>1550</v>
      </c>
      <c r="E427" s="95" t="s">
        <v>1550</v>
      </c>
      <c r="F427" s="95" t="s">
        <v>211</v>
      </c>
      <c r="G427" s="90" t="s">
        <v>212</v>
      </c>
      <c r="H427" s="91" t="s">
        <v>213</v>
      </c>
      <c r="I427" s="92">
        <v>1</v>
      </c>
      <c r="J427" s="90" t="s">
        <v>214</v>
      </c>
      <c r="K427" s="90"/>
    </row>
    <row r="428" spans="1:11" ht="24.75" hidden="1" thickTop="1" thickBot="1">
      <c r="A428" s="90" t="s">
        <v>1551</v>
      </c>
      <c r="B428" s="91" t="s">
        <v>1552</v>
      </c>
      <c r="C428" s="91">
        <v>14400</v>
      </c>
      <c r="D428" s="90" t="s">
        <v>1553</v>
      </c>
      <c r="E428" s="95" t="s">
        <v>1553</v>
      </c>
      <c r="F428" s="95" t="s">
        <v>217</v>
      </c>
      <c r="G428" s="90" t="s">
        <v>218</v>
      </c>
      <c r="H428" s="91" t="s">
        <v>219</v>
      </c>
      <c r="I428" s="92">
        <v>4</v>
      </c>
      <c r="J428" s="90" t="s">
        <v>220</v>
      </c>
      <c r="K428" s="90"/>
    </row>
    <row r="429" spans="1:11" ht="24.75" hidden="1" thickTop="1" thickBot="1">
      <c r="A429" s="90" t="s">
        <v>1554</v>
      </c>
      <c r="B429" s="91" t="s">
        <v>1555</v>
      </c>
      <c r="C429" s="91">
        <v>14100</v>
      </c>
      <c r="D429" s="90" t="s">
        <v>1556</v>
      </c>
      <c r="E429" s="95" t="s">
        <v>1556</v>
      </c>
      <c r="F429" s="95" t="s">
        <v>2604</v>
      </c>
      <c r="G429" s="90" t="s">
        <v>393</v>
      </c>
      <c r="H429" s="91" t="s">
        <v>394</v>
      </c>
      <c r="I429" s="92">
        <v>2</v>
      </c>
      <c r="J429" s="90" t="s">
        <v>2600</v>
      </c>
      <c r="K429" s="90" t="s">
        <v>395</v>
      </c>
    </row>
    <row r="430" spans="1:11" ht="24.75" hidden="1" thickTop="1" thickBot="1">
      <c r="A430" s="90" t="s">
        <v>1557</v>
      </c>
      <c r="B430" s="91" t="s">
        <v>1558</v>
      </c>
      <c r="C430" s="91">
        <v>14700</v>
      </c>
      <c r="D430" s="90" t="s">
        <v>1559</v>
      </c>
      <c r="E430" s="95" t="s">
        <v>1559</v>
      </c>
      <c r="F430" s="95" t="s">
        <v>287</v>
      </c>
      <c r="G430" s="90" t="s">
        <v>73</v>
      </c>
      <c r="H430" s="91" t="s">
        <v>288</v>
      </c>
      <c r="I430" s="92">
        <v>1</v>
      </c>
      <c r="J430" s="90" t="s">
        <v>214</v>
      </c>
      <c r="K430" s="90"/>
    </row>
    <row r="431" spans="1:11" ht="24.75" hidden="1" thickTop="1" thickBot="1">
      <c r="A431" s="90" t="s">
        <v>1560</v>
      </c>
      <c r="B431" s="91" t="s">
        <v>1561</v>
      </c>
      <c r="C431" s="91">
        <v>14490</v>
      </c>
      <c r="D431" s="90" t="s">
        <v>1562</v>
      </c>
      <c r="E431" s="95" t="s">
        <v>1562</v>
      </c>
      <c r="F431" s="95" t="s">
        <v>275</v>
      </c>
      <c r="G431" s="90" t="s">
        <v>331</v>
      </c>
      <c r="H431" s="91" t="s">
        <v>332</v>
      </c>
      <c r="I431" s="92">
        <v>4</v>
      </c>
      <c r="J431" s="90" t="s">
        <v>220</v>
      </c>
      <c r="K431" s="90" t="s">
        <v>333</v>
      </c>
    </row>
    <row r="432" spans="1:11" ht="24.75" hidden="1" thickTop="1" thickBot="1">
      <c r="A432" s="90" t="s">
        <v>1563</v>
      </c>
      <c r="B432" s="91" t="s">
        <v>1564</v>
      </c>
      <c r="C432" s="91">
        <v>14620</v>
      </c>
      <c r="D432" s="90" t="s">
        <v>1565</v>
      </c>
      <c r="E432" s="95" t="s">
        <v>1565</v>
      </c>
      <c r="F432" s="95" t="s">
        <v>287</v>
      </c>
      <c r="G432" s="90" t="s">
        <v>73</v>
      </c>
      <c r="H432" s="91" t="s">
        <v>288</v>
      </c>
      <c r="I432" s="92">
        <v>1</v>
      </c>
      <c r="J432" s="90" t="s">
        <v>214</v>
      </c>
      <c r="K432" s="90"/>
    </row>
    <row r="433" spans="1:11" ht="24.75" hidden="1" thickTop="1" thickBot="1">
      <c r="A433" s="90" t="s">
        <v>1566</v>
      </c>
      <c r="B433" s="91" t="s">
        <v>1567</v>
      </c>
      <c r="C433" s="91">
        <v>14340</v>
      </c>
      <c r="D433" s="90" t="s">
        <v>1568</v>
      </c>
      <c r="E433" s="95" t="s">
        <v>1568</v>
      </c>
      <c r="F433" s="95" t="s">
        <v>400</v>
      </c>
      <c r="G433" s="90" t="s">
        <v>322</v>
      </c>
      <c r="H433" s="91" t="s">
        <v>323</v>
      </c>
      <c r="I433" s="92">
        <v>2</v>
      </c>
      <c r="J433" s="90" t="s">
        <v>2600</v>
      </c>
      <c r="K433" s="90"/>
    </row>
    <row r="434" spans="1:11" ht="24.75" hidden="1" thickTop="1" thickBot="1">
      <c r="A434" s="90" t="s">
        <v>1569</v>
      </c>
      <c r="B434" s="91" t="s">
        <v>1570</v>
      </c>
      <c r="C434" s="91">
        <v>14340</v>
      </c>
      <c r="D434" s="90" t="s">
        <v>1571</v>
      </c>
      <c r="E434" s="95" t="s">
        <v>1571</v>
      </c>
      <c r="F434" s="95" t="s">
        <v>400</v>
      </c>
      <c r="G434" s="90" t="s">
        <v>322</v>
      </c>
      <c r="H434" s="91" t="s">
        <v>323</v>
      </c>
      <c r="I434" s="92">
        <v>2</v>
      </c>
      <c r="J434" s="90" t="s">
        <v>2600</v>
      </c>
      <c r="K434" s="90"/>
    </row>
    <row r="435" spans="1:11" ht="24.75" hidden="1" thickTop="1" thickBot="1">
      <c r="A435" s="90" t="s">
        <v>1572</v>
      </c>
      <c r="B435" s="91" t="s">
        <v>1573</v>
      </c>
      <c r="C435" s="91">
        <v>14380</v>
      </c>
      <c r="D435" s="90" t="s">
        <v>1574</v>
      </c>
      <c r="E435" s="95" t="s">
        <v>66</v>
      </c>
      <c r="F435" s="95" t="s">
        <v>387</v>
      </c>
      <c r="G435" s="90" t="s">
        <v>388</v>
      </c>
      <c r="H435" s="91" t="s">
        <v>389</v>
      </c>
      <c r="I435" s="92">
        <v>1</v>
      </c>
      <c r="J435" s="90" t="s">
        <v>214</v>
      </c>
      <c r="K435" s="90"/>
    </row>
    <row r="436" spans="1:11" ht="24.75" hidden="1" thickTop="1" thickBot="1">
      <c r="A436" s="90" t="s">
        <v>1575</v>
      </c>
      <c r="B436" s="91" t="s">
        <v>1576</v>
      </c>
      <c r="C436" s="91">
        <v>14380</v>
      </c>
      <c r="D436" s="90" t="s">
        <v>1577</v>
      </c>
      <c r="E436" s="95" t="s">
        <v>66</v>
      </c>
      <c r="F436" s="95" t="s">
        <v>387</v>
      </c>
      <c r="G436" s="90" t="s">
        <v>388</v>
      </c>
      <c r="H436" s="91" t="s">
        <v>389</v>
      </c>
      <c r="I436" s="92">
        <v>1</v>
      </c>
      <c r="J436" s="90" t="s">
        <v>214</v>
      </c>
      <c r="K436" s="90"/>
    </row>
    <row r="437" spans="1:11" ht="24.75" hidden="1" thickTop="1" thickBot="1">
      <c r="A437" s="90" t="s">
        <v>1578</v>
      </c>
      <c r="B437" s="91" t="s">
        <v>1579</v>
      </c>
      <c r="C437" s="91">
        <v>14380</v>
      </c>
      <c r="D437" s="90" t="s">
        <v>1580</v>
      </c>
      <c r="E437" s="95" t="s">
        <v>66</v>
      </c>
      <c r="F437" s="95" t="s">
        <v>387</v>
      </c>
      <c r="G437" s="90" t="s">
        <v>388</v>
      </c>
      <c r="H437" s="91" t="s">
        <v>389</v>
      </c>
      <c r="I437" s="92">
        <v>1</v>
      </c>
      <c r="J437" s="90" t="s">
        <v>214</v>
      </c>
      <c r="K437" s="90"/>
    </row>
    <row r="438" spans="1:11" ht="24.75" hidden="1" thickTop="1" thickBot="1">
      <c r="A438" s="90" t="s">
        <v>1581</v>
      </c>
      <c r="B438" s="91" t="s">
        <v>1582</v>
      </c>
      <c r="C438" s="91">
        <v>14380</v>
      </c>
      <c r="D438" s="90" t="s">
        <v>1583</v>
      </c>
      <c r="E438" s="95" t="s">
        <v>66</v>
      </c>
      <c r="F438" s="95" t="s">
        <v>387</v>
      </c>
      <c r="G438" s="90" t="s">
        <v>388</v>
      </c>
      <c r="H438" s="91" t="s">
        <v>389</v>
      </c>
      <c r="I438" s="92">
        <v>1</v>
      </c>
      <c r="J438" s="90" t="s">
        <v>214</v>
      </c>
      <c r="K438" s="90"/>
    </row>
    <row r="439" spans="1:11" ht="24.75" hidden="1" thickTop="1" thickBot="1">
      <c r="A439" s="90" t="s">
        <v>1584</v>
      </c>
      <c r="B439" s="91" t="s">
        <v>1585</v>
      </c>
      <c r="C439" s="91">
        <v>14380</v>
      </c>
      <c r="D439" s="90" t="s">
        <v>1586</v>
      </c>
      <c r="E439" s="95" t="s">
        <v>66</v>
      </c>
      <c r="F439" s="95" t="s">
        <v>387</v>
      </c>
      <c r="G439" s="90" t="s">
        <v>388</v>
      </c>
      <c r="H439" s="91" t="s">
        <v>389</v>
      </c>
      <c r="I439" s="92">
        <v>1</v>
      </c>
      <c r="J439" s="90" t="s">
        <v>214</v>
      </c>
      <c r="K439" s="90"/>
    </row>
    <row r="440" spans="1:11" ht="24.75" hidden="1" thickTop="1" thickBot="1">
      <c r="A440" s="90" t="s">
        <v>1587</v>
      </c>
      <c r="B440" s="91" t="s">
        <v>1588</v>
      </c>
      <c r="C440" s="91">
        <v>14380</v>
      </c>
      <c r="D440" s="90" t="s">
        <v>1589</v>
      </c>
      <c r="E440" s="95" t="s">
        <v>66</v>
      </c>
      <c r="F440" s="95" t="s">
        <v>387</v>
      </c>
      <c r="G440" s="90" t="s">
        <v>388</v>
      </c>
      <c r="H440" s="91" t="s">
        <v>389</v>
      </c>
      <c r="I440" s="92">
        <v>1</v>
      </c>
      <c r="J440" s="90" t="s">
        <v>214</v>
      </c>
      <c r="K440" s="90"/>
    </row>
    <row r="441" spans="1:11" ht="24.75" hidden="1" thickTop="1" thickBot="1">
      <c r="A441" s="90" t="s">
        <v>1590</v>
      </c>
      <c r="B441" s="91" t="s">
        <v>1591</v>
      </c>
      <c r="C441" s="91">
        <v>14380</v>
      </c>
      <c r="D441" s="90" t="s">
        <v>1592</v>
      </c>
      <c r="E441" s="95" t="s">
        <v>66</v>
      </c>
      <c r="F441" s="95" t="s">
        <v>387</v>
      </c>
      <c r="G441" s="90" t="s">
        <v>388</v>
      </c>
      <c r="H441" s="91" t="s">
        <v>389</v>
      </c>
      <c r="I441" s="92">
        <v>1</v>
      </c>
      <c r="J441" s="90" t="s">
        <v>214</v>
      </c>
      <c r="K441" s="90"/>
    </row>
    <row r="442" spans="1:11" ht="24.75" hidden="1" thickTop="1" thickBot="1">
      <c r="A442" s="90" t="s">
        <v>1593</v>
      </c>
      <c r="B442" s="91" t="s">
        <v>1594</v>
      </c>
      <c r="C442" s="91">
        <v>14380</v>
      </c>
      <c r="D442" s="90" t="s">
        <v>1595</v>
      </c>
      <c r="E442" s="95" t="s">
        <v>66</v>
      </c>
      <c r="F442" s="95" t="s">
        <v>387</v>
      </c>
      <c r="G442" s="90" t="s">
        <v>388</v>
      </c>
      <c r="H442" s="91" t="s">
        <v>389</v>
      </c>
      <c r="I442" s="92">
        <v>1</v>
      </c>
      <c r="J442" s="90" t="s">
        <v>214</v>
      </c>
      <c r="K442" s="90"/>
    </row>
    <row r="443" spans="1:11" ht="24.75" hidden="1" thickTop="1" thickBot="1">
      <c r="A443" s="90" t="s">
        <v>1596</v>
      </c>
      <c r="B443" s="91" t="s">
        <v>1597</v>
      </c>
      <c r="C443" s="91">
        <v>14380</v>
      </c>
      <c r="D443" s="90" t="s">
        <v>1598</v>
      </c>
      <c r="E443" s="95" t="s">
        <v>66</v>
      </c>
      <c r="F443" s="95" t="s">
        <v>387</v>
      </c>
      <c r="G443" s="90" t="s">
        <v>388</v>
      </c>
      <c r="H443" s="91" t="s">
        <v>389</v>
      </c>
      <c r="I443" s="92">
        <v>1</v>
      </c>
      <c r="J443" s="90" t="s">
        <v>214</v>
      </c>
      <c r="K443" s="90"/>
    </row>
    <row r="444" spans="1:11" ht="24.75" hidden="1" thickTop="1" thickBot="1">
      <c r="A444" s="90" t="s">
        <v>1599</v>
      </c>
      <c r="B444" s="91" t="s">
        <v>1600</v>
      </c>
      <c r="C444" s="91">
        <v>14380</v>
      </c>
      <c r="D444" s="90" t="s">
        <v>1601</v>
      </c>
      <c r="E444" s="95" t="s">
        <v>66</v>
      </c>
      <c r="F444" s="95" t="s">
        <v>387</v>
      </c>
      <c r="G444" s="90" t="s">
        <v>388</v>
      </c>
      <c r="H444" s="91" t="s">
        <v>389</v>
      </c>
      <c r="I444" s="92">
        <v>1</v>
      </c>
      <c r="J444" s="90" t="s">
        <v>214</v>
      </c>
      <c r="K444" s="90"/>
    </row>
    <row r="445" spans="1:11" ht="24.75" hidden="1" thickTop="1" thickBot="1">
      <c r="A445" s="90" t="s">
        <v>1602</v>
      </c>
      <c r="B445" s="91" t="s">
        <v>1603</v>
      </c>
      <c r="C445" s="91">
        <v>14170</v>
      </c>
      <c r="D445" s="90" t="s">
        <v>1604</v>
      </c>
      <c r="E445" s="95" t="s">
        <v>1604</v>
      </c>
      <c r="F445" s="95" t="s">
        <v>287</v>
      </c>
      <c r="G445" s="90" t="s">
        <v>73</v>
      </c>
      <c r="H445" s="91" t="s">
        <v>288</v>
      </c>
      <c r="I445" s="92">
        <v>1</v>
      </c>
      <c r="J445" s="90" t="s">
        <v>214</v>
      </c>
      <c r="K445" s="90"/>
    </row>
    <row r="446" spans="1:11" ht="24.75" hidden="1" thickTop="1" thickBot="1">
      <c r="A446" s="90" t="s">
        <v>1605</v>
      </c>
      <c r="B446" s="91" t="s">
        <v>1606</v>
      </c>
      <c r="C446" s="91">
        <v>14290</v>
      </c>
      <c r="D446" s="90" t="s">
        <v>1607</v>
      </c>
      <c r="E446" s="95" t="s">
        <v>1607</v>
      </c>
      <c r="F446" s="95" t="s">
        <v>400</v>
      </c>
      <c r="G446" s="90" t="s">
        <v>599</v>
      </c>
      <c r="H446" s="91" t="s">
        <v>600</v>
      </c>
      <c r="I446" s="92">
        <v>2</v>
      </c>
      <c r="J446" s="90" t="s">
        <v>2600</v>
      </c>
      <c r="K446" s="90" t="s">
        <v>601</v>
      </c>
    </row>
    <row r="447" spans="1:11" ht="24.75" hidden="1" thickTop="1" thickBot="1">
      <c r="A447" s="90" t="s">
        <v>1608</v>
      </c>
      <c r="B447" s="91" t="s">
        <v>1609</v>
      </c>
      <c r="C447" s="91">
        <v>14230</v>
      </c>
      <c r="D447" s="90" t="s">
        <v>1610</v>
      </c>
      <c r="E447" s="95" t="s">
        <v>1610</v>
      </c>
      <c r="F447" s="95" t="s">
        <v>275</v>
      </c>
      <c r="G447" s="90" t="s">
        <v>557</v>
      </c>
      <c r="H447" s="91" t="s">
        <v>558</v>
      </c>
      <c r="I447" s="92">
        <v>4</v>
      </c>
      <c r="J447" s="90" t="s">
        <v>220</v>
      </c>
      <c r="K447" s="90" t="s">
        <v>559</v>
      </c>
    </row>
    <row r="448" spans="1:11" ht="24.75" hidden="1" thickTop="1" thickBot="1">
      <c r="A448" s="90" t="s">
        <v>1611</v>
      </c>
      <c r="B448" s="91" t="s">
        <v>1612</v>
      </c>
      <c r="C448" s="91">
        <v>14270</v>
      </c>
      <c r="D448" s="90" t="s">
        <v>1613</v>
      </c>
      <c r="E448" s="95" t="s">
        <v>1613</v>
      </c>
      <c r="F448" s="95" t="s">
        <v>259</v>
      </c>
      <c r="G448" s="90" t="s">
        <v>260</v>
      </c>
      <c r="H448" s="91" t="s">
        <v>261</v>
      </c>
      <c r="I448" s="92">
        <v>2</v>
      </c>
      <c r="J448" s="90" t="s">
        <v>2600</v>
      </c>
      <c r="K448" s="90" t="s">
        <v>262</v>
      </c>
    </row>
    <row r="449" spans="1:11" ht="24.75" hidden="1" thickTop="1" thickBot="1">
      <c r="A449" s="90" t="s">
        <v>1614</v>
      </c>
      <c r="B449" s="91" t="s">
        <v>1615</v>
      </c>
      <c r="C449" s="91">
        <v>14220</v>
      </c>
      <c r="D449" s="90" t="s">
        <v>1616</v>
      </c>
      <c r="E449" s="95" t="s">
        <v>1616</v>
      </c>
      <c r="F449" s="95" t="s">
        <v>211</v>
      </c>
      <c r="G449" s="90" t="s">
        <v>212</v>
      </c>
      <c r="H449" s="91" t="s">
        <v>213</v>
      </c>
      <c r="I449" s="92">
        <v>1</v>
      </c>
      <c r="J449" s="90" t="s">
        <v>214</v>
      </c>
      <c r="K449" s="90"/>
    </row>
    <row r="450" spans="1:11" ht="24.75" hidden="1" thickTop="1" thickBot="1">
      <c r="A450" s="90" t="s">
        <v>1617</v>
      </c>
      <c r="B450" s="91" t="s">
        <v>1618</v>
      </c>
      <c r="C450" s="91">
        <v>14590</v>
      </c>
      <c r="D450" s="90" t="s">
        <v>1619</v>
      </c>
      <c r="E450" s="95" t="s">
        <v>1619</v>
      </c>
      <c r="F450" s="95" t="s">
        <v>400</v>
      </c>
      <c r="G450" s="90" t="s">
        <v>438</v>
      </c>
      <c r="H450" s="91" t="s">
        <v>687</v>
      </c>
      <c r="I450" s="92">
        <v>2</v>
      </c>
      <c r="J450" s="90" t="s">
        <v>2600</v>
      </c>
      <c r="K450" s="90"/>
    </row>
    <row r="451" spans="1:11" ht="24.75" hidden="1" thickTop="1" thickBot="1">
      <c r="A451" s="90" t="s">
        <v>1620</v>
      </c>
      <c r="B451" s="91" t="s">
        <v>1621</v>
      </c>
      <c r="C451" s="91">
        <v>14190</v>
      </c>
      <c r="D451" s="90" t="s">
        <v>1622</v>
      </c>
      <c r="E451" s="95" t="s">
        <v>1622</v>
      </c>
      <c r="F451" s="95" t="s">
        <v>287</v>
      </c>
      <c r="G451" s="90" t="s">
        <v>73</v>
      </c>
      <c r="H451" s="91" t="s">
        <v>288</v>
      </c>
      <c r="I451" s="92">
        <v>1</v>
      </c>
      <c r="J451" s="90" t="s">
        <v>214</v>
      </c>
      <c r="K451" s="90"/>
    </row>
    <row r="452" spans="1:11" ht="24.75" hidden="1" thickTop="1" thickBot="1">
      <c r="A452" s="90" t="s">
        <v>1623</v>
      </c>
      <c r="B452" s="91" t="s">
        <v>1624</v>
      </c>
      <c r="C452" s="91">
        <v>14100</v>
      </c>
      <c r="D452" s="90" t="s">
        <v>1625</v>
      </c>
      <c r="E452" s="95" t="s">
        <v>1625</v>
      </c>
      <c r="F452" s="95" t="s">
        <v>400</v>
      </c>
      <c r="G452" s="90" t="s">
        <v>438</v>
      </c>
      <c r="H452" s="91" t="s">
        <v>439</v>
      </c>
      <c r="I452" s="92">
        <v>2</v>
      </c>
      <c r="J452" s="90" t="s">
        <v>2600</v>
      </c>
      <c r="K452" s="90"/>
    </row>
    <row r="453" spans="1:11" ht="24.75" hidden="1" thickTop="1" thickBot="1">
      <c r="A453" s="90" t="s">
        <v>1626</v>
      </c>
      <c r="B453" s="91" t="s">
        <v>1627</v>
      </c>
      <c r="C453" s="91">
        <v>14150</v>
      </c>
      <c r="D453" s="90" t="s">
        <v>42</v>
      </c>
      <c r="E453" s="95" t="s">
        <v>42</v>
      </c>
      <c r="F453" s="95" t="s">
        <v>22</v>
      </c>
      <c r="G453" s="90" t="s">
        <v>68</v>
      </c>
      <c r="H453" s="91" t="s">
        <v>316</v>
      </c>
      <c r="I453" s="92">
        <v>9</v>
      </c>
      <c r="J453" s="94" t="s">
        <v>2605</v>
      </c>
      <c r="K453" s="94" t="s">
        <v>419</v>
      </c>
    </row>
    <row r="454" spans="1:11" ht="24.75" hidden="1" thickTop="1" thickBot="1">
      <c r="A454" s="90" t="s">
        <v>1628</v>
      </c>
      <c r="B454" s="91" t="s">
        <v>1629</v>
      </c>
      <c r="C454" s="91">
        <v>14310</v>
      </c>
      <c r="D454" s="90" t="s">
        <v>1630</v>
      </c>
      <c r="E454" s="95" t="s">
        <v>1630</v>
      </c>
      <c r="F454" s="95" t="s">
        <v>229</v>
      </c>
      <c r="G454" s="90" t="s">
        <v>230</v>
      </c>
      <c r="H454" s="91" t="s">
        <v>231</v>
      </c>
      <c r="I454" s="92">
        <v>8</v>
      </c>
      <c r="J454" s="90" t="s">
        <v>2601</v>
      </c>
      <c r="K454" s="90" t="s">
        <v>828</v>
      </c>
    </row>
    <row r="455" spans="1:11" ht="24.75" hidden="1" thickTop="1" thickBot="1">
      <c r="A455" s="90" t="s">
        <v>1631</v>
      </c>
      <c r="B455" s="91" t="s">
        <v>1632</v>
      </c>
      <c r="C455" s="91">
        <v>14600</v>
      </c>
      <c r="D455" s="90" t="s">
        <v>1633</v>
      </c>
      <c r="E455" s="95" t="s">
        <v>1633</v>
      </c>
      <c r="F455" s="95" t="s">
        <v>204</v>
      </c>
      <c r="G455" s="90" t="s">
        <v>205</v>
      </c>
      <c r="H455" s="91" t="s">
        <v>206</v>
      </c>
      <c r="I455" s="92">
        <v>7</v>
      </c>
      <c r="J455" s="90" t="s">
        <v>207</v>
      </c>
      <c r="K455" s="90"/>
    </row>
    <row r="456" spans="1:11" ht="24.75" hidden="1" thickTop="1" thickBot="1">
      <c r="A456" s="90" t="s">
        <v>1634</v>
      </c>
      <c r="B456" s="91" t="s">
        <v>1635</v>
      </c>
      <c r="C456" s="91">
        <v>14160</v>
      </c>
      <c r="D456" s="90" t="s">
        <v>1636</v>
      </c>
      <c r="E456" s="95" t="s">
        <v>1636</v>
      </c>
      <c r="F456" s="95" t="s">
        <v>235</v>
      </c>
      <c r="G456" s="90" t="s">
        <v>241</v>
      </c>
      <c r="H456" s="91" t="s">
        <v>242</v>
      </c>
      <c r="I456" s="92">
        <v>7</v>
      </c>
      <c r="J456" s="94" t="s">
        <v>207</v>
      </c>
      <c r="K456" s="94" t="s">
        <v>243</v>
      </c>
    </row>
    <row r="457" spans="1:11" ht="24.75" hidden="1" thickTop="1" thickBot="1">
      <c r="A457" s="90" t="s">
        <v>1637</v>
      </c>
      <c r="B457" s="91" t="s">
        <v>1638</v>
      </c>
      <c r="C457" s="91">
        <v>14112</v>
      </c>
      <c r="D457" s="90" t="s">
        <v>1639</v>
      </c>
      <c r="E457" s="95" t="s">
        <v>1639</v>
      </c>
      <c r="F457" s="95" t="s">
        <v>22</v>
      </c>
      <c r="G457" s="90" t="s">
        <v>68</v>
      </c>
      <c r="H457" s="91" t="s">
        <v>316</v>
      </c>
      <c r="I457" s="92">
        <v>9</v>
      </c>
      <c r="J457" s="94" t="s">
        <v>2605</v>
      </c>
      <c r="K457" s="94" t="s">
        <v>446</v>
      </c>
    </row>
    <row r="458" spans="1:11" ht="24.75" hidden="1" thickTop="1" thickBot="1">
      <c r="A458" s="90" t="s">
        <v>1640</v>
      </c>
      <c r="B458" s="91" t="s">
        <v>1641</v>
      </c>
      <c r="C458" s="91">
        <v>14770</v>
      </c>
      <c r="D458" s="90" t="s">
        <v>1642</v>
      </c>
      <c r="E458" s="95" t="s">
        <v>1642</v>
      </c>
      <c r="F458" s="95" t="s">
        <v>387</v>
      </c>
      <c r="G458" s="90" t="s">
        <v>655</v>
      </c>
      <c r="H458" s="91" t="s">
        <v>656</v>
      </c>
      <c r="I458" s="92">
        <v>1</v>
      </c>
      <c r="J458" s="90" t="s">
        <v>214</v>
      </c>
      <c r="K458" s="90"/>
    </row>
    <row r="459" spans="1:11" ht="24.75" hidden="1" thickTop="1" thickBot="1">
      <c r="A459" s="90" t="s">
        <v>1643</v>
      </c>
      <c r="B459" s="91" t="s">
        <v>1644</v>
      </c>
      <c r="C459" s="91">
        <v>14170</v>
      </c>
      <c r="D459" s="90" t="s">
        <v>1645</v>
      </c>
      <c r="E459" s="95" t="s">
        <v>1645</v>
      </c>
      <c r="F459" s="95" t="s">
        <v>287</v>
      </c>
      <c r="G459" s="90" t="s">
        <v>73</v>
      </c>
      <c r="H459" s="91" t="s">
        <v>288</v>
      </c>
      <c r="I459" s="92">
        <v>1</v>
      </c>
      <c r="J459" s="90" t="s">
        <v>214</v>
      </c>
      <c r="K459" s="90"/>
    </row>
    <row r="460" spans="1:11" ht="24.75" hidden="1" thickTop="1" thickBot="1">
      <c r="A460" s="90" t="s">
        <v>1646</v>
      </c>
      <c r="B460" s="91" t="s">
        <v>1647</v>
      </c>
      <c r="C460" s="91">
        <v>14700</v>
      </c>
      <c r="D460" s="90" t="s">
        <v>1648</v>
      </c>
      <c r="E460" s="95" t="s">
        <v>1648</v>
      </c>
      <c r="F460" s="95" t="s">
        <v>287</v>
      </c>
      <c r="G460" s="90" t="s">
        <v>73</v>
      </c>
      <c r="H460" s="91" t="s">
        <v>288</v>
      </c>
      <c r="I460" s="92">
        <v>1</v>
      </c>
      <c r="J460" s="90" t="s">
        <v>214</v>
      </c>
      <c r="K460" s="90"/>
    </row>
    <row r="461" spans="1:11" ht="24.75" hidden="1" thickTop="1" thickBot="1">
      <c r="A461" s="90" t="s">
        <v>1649</v>
      </c>
      <c r="B461" s="91" t="s">
        <v>1650</v>
      </c>
      <c r="C461" s="91">
        <v>14390</v>
      </c>
      <c r="D461" s="90" t="s">
        <v>1651</v>
      </c>
      <c r="E461" s="95" t="s">
        <v>1651</v>
      </c>
      <c r="F461" s="95" t="s">
        <v>235</v>
      </c>
      <c r="G461" s="90" t="s">
        <v>236</v>
      </c>
      <c r="H461" s="91" t="s">
        <v>237</v>
      </c>
      <c r="I461" s="92">
        <v>7</v>
      </c>
      <c r="J461" s="94" t="s">
        <v>207</v>
      </c>
      <c r="K461" s="94" t="s">
        <v>238</v>
      </c>
    </row>
    <row r="462" spans="1:11" ht="24.75" hidden="1" thickTop="1" thickBot="1">
      <c r="A462" s="90" t="s">
        <v>1652</v>
      </c>
      <c r="B462" s="91" t="s">
        <v>1653</v>
      </c>
      <c r="C462" s="91">
        <v>14130</v>
      </c>
      <c r="D462" s="90" t="s">
        <v>1654</v>
      </c>
      <c r="E462" s="95" t="s">
        <v>1654</v>
      </c>
      <c r="F462" s="95" t="s">
        <v>2604</v>
      </c>
      <c r="G462" s="90" t="s">
        <v>393</v>
      </c>
      <c r="H462" s="91" t="s">
        <v>394</v>
      </c>
      <c r="I462" s="92">
        <v>2</v>
      </c>
      <c r="J462" s="90" t="s">
        <v>2600</v>
      </c>
      <c r="K462" s="90" t="s">
        <v>395</v>
      </c>
    </row>
    <row r="463" spans="1:11" ht="24.75" hidden="1" thickTop="1" thickBot="1">
      <c r="A463" s="90" t="s">
        <v>1655</v>
      </c>
      <c r="B463" s="91" t="s">
        <v>1656</v>
      </c>
      <c r="C463" s="91">
        <v>14690</v>
      </c>
      <c r="D463" s="90" t="s">
        <v>1657</v>
      </c>
      <c r="E463" s="95" t="s">
        <v>1657</v>
      </c>
      <c r="F463" s="95" t="s">
        <v>287</v>
      </c>
      <c r="G463" s="90" t="s">
        <v>73</v>
      </c>
      <c r="H463" s="91" t="s">
        <v>288</v>
      </c>
      <c r="I463" s="92">
        <v>1</v>
      </c>
      <c r="J463" s="90" t="s">
        <v>214</v>
      </c>
      <c r="K463" s="90"/>
    </row>
    <row r="464" spans="1:11" ht="24.75" hidden="1" thickTop="1" thickBot="1">
      <c r="A464" s="90" t="s">
        <v>1658</v>
      </c>
      <c r="B464" s="91" t="s">
        <v>1659</v>
      </c>
      <c r="C464" s="91">
        <v>14690</v>
      </c>
      <c r="D464" s="90" t="s">
        <v>1660</v>
      </c>
      <c r="E464" s="95" t="s">
        <v>1660</v>
      </c>
      <c r="F464" s="95" t="s">
        <v>287</v>
      </c>
      <c r="G464" s="90" t="s">
        <v>73</v>
      </c>
      <c r="H464" s="91" t="s">
        <v>288</v>
      </c>
      <c r="I464" s="92">
        <v>1</v>
      </c>
      <c r="J464" s="90" t="s">
        <v>214</v>
      </c>
      <c r="K464" s="90"/>
    </row>
    <row r="465" spans="1:11" ht="24.75" hidden="1" thickTop="1" thickBot="1">
      <c r="A465" s="90" t="s">
        <v>1661</v>
      </c>
      <c r="B465" s="91" t="s">
        <v>1662</v>
      </c>
      <c r="C465" s="91">
        <v>14220</v>
      </c>
      <c r="D465" s="90" t="s">
        <v>1663</v>
      </c>
      <c r="E465" s="95" t="s">
        <v>210</v>
      </c>
      <c r="F465" s="95" t="s">
        <v>211</v>
      </c>
      <c r="G465" s="90" t="s">
        <v>212</v>
      </c>
      <c r="H465" s="91" t="s">
        <v>213</v>
      </c>
      <c r="I465" s="92">
        <v>1</v>
      </c>
      <c r="J465" s="90" t="s">
        <v>214</v>
      </c>
      <c r="K465" s="90"/>
    </row>
    <row r="466" spans="1:11" ht="24.75" hidden="1" thickTop="1" thickBot="1">
      <c r="A466" s="90" t="s">
        <v>1664</v>
      </c>
      <c r="B466" s="91" t="s">
        <v>1665</v>
      </c>
      <c r="C466" s="91">
        <v>14490</v>
      </c>
      <c r="D466" s="90" t="s">
        <v>1666</v>
      </c>
      <c r="E466" s="95" t="s">
        <v>1666</v>
      </c>
      <c r="F466" s="95" t="s">
        <v>275</v>
      </c>
      <c r="G466" s="90" t="s">
        <v>331</v>
      </c>
      <c r="H466" s="91" t="s">
        <v>332</v>
      </c>
      <c r="I466" s="92">
        <v>4</v>
      </c>
      <c r="J466" s="90" t="s">
        <v>220</v>
      </c>
      <c r="K466" s="90" t="s">
        <v>333</v>
      </c>
    </row>
    <row r="467" spans="1:11" ht="24.75" hidden="1" thickTop="1" thickBot="1">
      <c r="A467" s="90" t="s">
        <v>1667</v>
      </c>
      <c r="B467" s="91" t="s">
        <v>1668</v>
      </c>
      <c r="C467" s="91">
        <v>14440</v>
      </c>
      <c r="D467" s="90" t="s">
        <v>1669</v>
      </c>
      <c r="E467" s="95" t="s">
        <v>1669</v>
      </c>
      <c r="F467" s="95" t="s">
        <v>248</v>
      </c>
      <c r="G467" s="90" t="s">
        <v>249</v>
      </c>
      <c r="H467" s="91" t="s">
        <v>250</v>
      </c>
      <c r="I467" s="92">
        <v>3</v>
      </c>
      <c r="J467" s="90" t="s">
        <v>226</v>
      </c>
      <c r="K467" s="90"/>
    </row>
    <row r="468" spans="1:11" ht="24.75" hidden="1" thickTop="1" thickBot="1">
      <c r="A468" s="90" t="s">
        <v>1670</v>
      </c>
      <c r="B468" s="91" t="s">
        <v>1671</v>
      </c>
      <c r="C468" s="91">
        <v>14380</v>
      </c>
      <c r="D468" s="90" t="s">
        <v>1672</v>
      </c>
      <c r="E468" s="95" t="s">
        <v>1672</v>
      </c>
      <c r="F468" s="95" t="s">
        <v>387</v>
      </c>
      <c r="G468" s="90" t="s">
        <v>388</v>
      </c>
      <c r="H468" s="91" t="s">
        <v>389</v>
      </c>
      <c r="I468" s="92">
        <v>1</v>
      </c>
      <c r="J468" s="90" t="s">
        <v>214</v>
      </c>
      <c r="K468" s="90"/>
    </row>
    <row r="469" spans="1:11" ht="24.75" hidden="1" thickTop="1" thickBot="1">
      <c r="A469" s="90" t="s">
        <v>1673</v>
      </c>
      <c r="B469" s="91" t="s">
        <v>1674</v>
      </c>
      <c r="C469" s="91">
        <v>14690</v>
      </c>
      <c r="D469" s="90" t="s">
        <v>1675</v>
      </c>
      <c r="E469" s="95" t="s">
        <v>1675</v>
      </c>
      <c r="F469" s="95" t="s">
        <v>287</v>
      </c>
      <c r="G469" s="90" t="s">
        <v>73</v>
      </c>
      <c r="H469" s="91" t="s">
        <v>288</v>
      </c>
      <c r="I469" s="92">
        <v>1</v>
      </c>
      <c r="J469" s="90" t="s">
        <v>214</v>
      </c>
      <c r="K469" s="90"/>
    </row>
    <row r="470" spans="1:11" ht="24.75" hidden="1" thickTop="1" thickBot="1">
      <c r="A470" s="90" t="s">
        <v>1676</v>
      </c>
      <c r="B470" s="91" t="s">
        <v>1677</v>
      </c>
      <c r="C470" s="91">
        <v>14110</v>
      </c>
      <c r="D470" s="90" t="s">
        <v>1678</v>
      </c>
      <c r="E470" s="95" t="s">
        <v>1678</v>
      </c>
      <c r="F470" s="95" t="s">
        <v>387</v>
      </c>
      <c r="G470" s="90" t="s">
        <v>655</v>
      </c>
      <c r="H470" s="91" t="s">
        <v>656</v>
      </c>
      <c r="I470" s="92">
        <v>1</v>
      </c>
      <c r="J470" s="90" t="s">
        <v>214</v>
      </c>
      <c r="K470" s="90"/>
    </row>
    <row r="471" spans="1:11" ht="24.75" hidden="1" thickTop="1" thickBot="1">
      <c r="A471" s="90" t="s">
        <v>1679</v>
      </c>
      <c r="B471" s="91" t="s">
        <v>1680</v>
      </c>
      <c r="C471" s="91">
        <v>14130</v>
      </c>
      <c r="D471" s="90" t="s">
        <v>1681</v>
      </c>
      <c r="E471" s="95" t="s">
        <v>1681</v>
      </c>
      <c r="F471" s="95" t="s">
        <v>2604</v>
      </c>
      <c r="G471" s="90" t="s">
        <v>393</v>
      </c>
      <c r="H471" s="91" t="s">
        <v>394</v>
      </c>
      <c r="I471" s="92">
        <v>2</v>
      </c>
      <c r="J471" s="90" t="s">
        <v>2600</v>
      </c>
      <c r="K471" s="90" t="s">
        <v>395</v>
      </c>
    </row>
    <row r="472" spans="1:11" ht="24.75" hidden="1" thickTop="1" thickBot="1">
      <c r="A472" s="90" t="s">
        <v>1682</v>
      </c>
      <c r="B472" s="91">
        <v>14008</v>
      </c>
      <c r="C472" s="91">
        <v>14480</v>
      </c>
      <c r="D472" s="90" t="s">
        <v>1683</v>
      </c>
      <c r="E472" s="95" t="s">
        <v>1684</v>
      </c>
      <c r="F472" s="95" t="s">
        <v>266</v>
      </c>
      <c r="G472" s="90" t="s">
        <v>423</v>
      </c>
      <c r="H472" s="91" t="s">
        <v>424</v>
      </c>
      <c r="I472" s="92">
        <v>3</v>
      </c>
      <c r="J472" s="90" t="s">
        <v>226</v>
      </c>
      <c r="K472" s="90"/>
    </row>
    <row r="473" spans="1:11" ht="24.75" hidden="1" thickTop="1" thickBot="1">
      <c r="A473" s="90" t="s">
        <v>1685</v>
      </c>
      <c r="B473" s="91" t="s">
        <v>1686</v>
      </c>
      <c r="C473" s="91">
        <v>14480</v>
      </c>
      <c r="D473" s="90" t="s">
        <v>1687</v>
      </c>
      <c r="E473" s="95" t="s">
        <v>1684</v>
      </c>
      <c r="F473" s="95" t="s">
        <v>266</v>
      </c>
      <c r="G473" s="90" t="s">
        <v>423</v>
      </c>
      <c r="H473" s="91" t="s">
        <v>424</v>
      </c>
      <c r="I473" s="92">
        <v>3</v>
      </c>
      <c r="J473" s="90" t="s">
        <v>226</v>
      </c>
      <c r="K473" s="90"/>
    </row>
    <row r="474" spans="1:11" ht="24.75" hidden="1" thickTop="1" thickBot="1">
      <c r="A474" s="90" t="s">
        <v>1688</v>
      </c>
      <c r="B474" s="91" t="s">
        <v>1689</v>
      </c>
      <c r="C474" s="91">
        <v>14480</v>
      </c>
      <c r="D474" s="90" t="s">
        <v>1690</v>
      </c>
      <c r="E474" s="95" t="s">
        <v>1684</v>
      </c>
      <c r="F474" s="95" t="s">
        <v>266</v>
      </c>
      <c r="G474" s="90" t="s">
        <v>423</v>
      </c>
      <c r="H474" s="91" t="s">
        <v>424</v>
      </c>
      <c r="I474" s="92">
        <v>3</v>
      </c>
      <c r="J474" s="90" t="s">
        <v>226</v>
      </c>
      <c r="K474" s="90" t="s">
        <v>425</v>
      </c>
    </row>
    <row r="475" spans="1:11" ht="24.75" hidden="1" thickTop="1" thickBot="1">
      <c r="A475" s="90" t="s">
        <v>1691</v>
      </c>
      <c r="B475" s="91" t="s">
        <v>1692</v>
      </c>
      <c r="C475" s="91">
        <v>14520</v>
      </c>
      <c r="D475" s="90" t="s">
        <v>1693</v>
      </c>
      <c r="E475" s="95" t="s">
        <v>1693</v>
      </c>
      <c r="F475" s="95" t="s">
        <v>217</v>
      </c>
      <c r="G475" s="90" t="s">
        <v>218</v>
      </c>
      <c r="H475" s="91" t="s">
        <v>219</v>
      </c>
      <c r="I475" s="92">
        <v>4</v>
      </c>
      <c r="J475" s="90" t="s">
        <v>220</v>
      </c>
      <c r="K475" s="90"/>
    </row>
    <row r="476" spans="1:11" ht="24.75" hidden="1" thickTop="1" thickBot="1">
      <c r="A476" s="90" t="s">
        <v>1694</v>
      </c>
      <c r="B476" s="91" t="s">
        <v>1695</v>
      </c>
      <c r="C476" s="91">
        <v>14420</v>
      </c>
      <c r="D476" s="90" t="s">
        <v>1696</v>
      </c>
      <c r="E476" s="95" t="s">
        <v>1696</v>
      </c>
      <c r="F476" s="95" t="s">
        <v>287</v>
      </c>
      <c r="G476" s="90" t="s">
        <v>73</v>
      </c>
      <c r="H476" s="91" t="s">
        <v>288</v>
      </c>
      <c r="I476" s="92">
        <v>1</v>
      </c>
      <c r="J476" s="90" t="s">
        <v>214</v>
      </c>
      <c r="K476" s="90"/>
    </row>
    <row r="477" spans="1:11" ht="24.75" hidden="1" thickTop="1" thickBot="1">
      <c r="A477" s="90" t="s">
        <v>1697</v>
      </c>
      <c r="B477" s="91" t="s">
        <v>1698</v>
      </c>
      <c r="C477" s="91">
        <v>14210</v>
      </c>
      <c r="D477" s="90" t="s">
        <v>1699</v>
      </c>
      <c r="E477" s="95" t="s">
        <v>1699</v>
      </c>
      <c r="F477" s="95" t="s">
        <v>223</v>
      </c>
      <c r="G477" s="90" t="s">
        <v>224</v>
      </c>
      <c r="H477" s="91" t="s">
        <v>225</v>
      </c>
      <c r="I477" s="92">
        <v>8</v>
      </c>
      <c r="J477" s="94" t="s">
        <v>2601</v>
      </c>
      <c r="K477" s="94"/>
    </row>
    <row r="478" spans="1:11" ht="24.75" hidden="1" thickTop="1" thickBot="1">
      <c r="A478" s="90" t="s">
        <v>1700</v>
      </c>
      <c r="B478" s="91" t="s">
        <v>1701</v>
      </c>
      <c r="C478" s="91">
        <v>14140</v>
      </c>
      <c r="D478" s="90" t="s">
        <v>1702</v>
      </c>
      <c r="E478" s="95" t="s">
        <v>1702</v>
      </c>
      <c r="F478" s="95" t="s">
        <v>400</v>
      </c>
      <c r="G478" s="90" t="s">
        <v>438</v>
      </c>
      <c r="H478" s="91" t="s">
        <v>439</v>
      </c>
      <c r="I478" s="92">
        <v>2</v>
      </c>
      <c r="J478" s="90" t="s">
        <v>2600</v>
      </c>
      <c r="K478" s="90"/>
    </row>
    <row r="479" spans="1:11" ht="24.75" hidden="1" thickTop="1" thickBot="1">
      <c r="A479" s="90" t="s">
        <v>1703</v>
      </c>
      <c r="B479" s="91" t="s">
        <v>1704</v>
      </c>
      <c r="C479" s="91">
        <v>14430</v>
      </c>
      <c r="D479" s="90" t="s">
        <v>1705</v>
      </c>
      <c r="E479" s="95" t="s">
        <v>1705</v>
      </c>
      <c r="F479" s="95" t="s">
        <v>235</v>
      </c>
      <c r="G479" s="90" t="s">
        <v>241</v>
      </c>
      <c r="H479" s="91" t="s">
        <v>242</v>
      </c>
      <c r="I479" s="92">
        <v>7</v>
      </c>
      <c r="J479" s="94" t="s">
        <v>207</v>
      </c>
      <c r="K479" s="94" t="s">
        <v>243</v>
      </c>
    </row>
    <row r="480" spans="1:11" ht="24.75" hidden="1" thickTop="1" thickBot="1">
      <c r="A480" s="90" t="s">
        <v>1706</v>
      </c>
      <c r="B480" s="91" t="s">
        <v>1707</v>
      </c>
      <c r="C480" s="91">
        <v>14130</v>
      </c>
      <c r="D480" s="90" t="s">
        <v>1708</v>
      </c>
      <c r="E480" s="95" t="s">
        <v>1708</v>
      </c>
      <c r="F480" s="95" t="s">
        <v>204</v>
      </c>
      <c r="G480" s="90" t="s">
        <v>205</v>
      </c>
      <c r="H480" s="91" t="s">
        <v>206</v>
      </c>
      <c r="I480" s="92">
        <v>7</v>
      </c>
      <c r="J480" s="90" t="s">
        <v>207</v>
      </c>
      <c r="K480" s="90"/>
    </row>
    <row r="481" spans="1:11" ht="24.75" hidden="1" thickTop="1" thickBot="1">
      <c r="A481" s="90" t="s">
        <v>1709</v>
      </c>
      <c r="B481" s="91" t="s">
        <v>1710</v>
      </c>
      <c r="C481" s="91">
        <v>14400</v>
      </c>
      <c r="D481" s="90" t="s">
        <v>1711</v>
      </c>
      <c r="E481" s="95" t="s">
        <v>1711</v>
      </c>
      <c r="F481" s="95" t="s">
        <v>217</v>
      </c>
      <c r="G481" s="90" t="s">
        <v>218</v>
      </c>
      <c r="H481" s="91" t="s">
        <v>219</v>
      </c>
      <c r="I481" s="92">
        <v>4</v>
      </c>
      <c r="J481" s="90" t="s">
        <v>220</v>
      </c>
      <c r="K481" s="90"/>
    </row>
    <row r="482" spans="1:11" ht="24.75" hidden="1" thickTop="1" thickBot="1">
      <c r="A482" s="90" t="s">
        <v>1712</v>
      </c>
      <c r="B482" s="91" t="s">
        <v>1713</v>
      </c>
      <c r="C482" s="91">
        <v>14860</v>
      </c>
      <c r="D482" s="90" t="s">
        <v>1714</v>
      </c>
      <c r="E482" s="95" t="s">
        <v>1714</v>
      </c>
      <c r="F482" s="95" t="s">
        <v>235</v>
      </c>
      <c r="G482" s="90" t="s">
        <v>236</v>
      </c>
      <c r="H482" s="91" t="s">
        <v>237</v>
      </c>
      <c r="I482" s="92">
        <v>7</v>
      </c>
      <c r="J482" s="94" t="s">
        <v>207</v>
      </c>
      <c r="K482" s="94" t="s">
        <v>238</v>
      </c>
    </row>
    <row r="483" spans="1:11" ht="24.75" hidden="1" thickTop="1" thickBot="1">
      <c r="A483" s="90" t="s">
        <v>1715</v>
      </c>
      <c r="B483" s="91" t="s">
        <v>1716</v>
      </c>
      <c r="C483" s="91">
        <v>14690</v>
      </c>
      <c r="D483" s="90" t="s">
        <v>1717</v>
      </c>
      <c r="E483" s="95" t="s">
        <v>1717</v>
      </c>
      <c r="F483" s="95" t="s">
        <v>287</v>
      </c>
      <c r="G483" s="90" t="s">
        <v>73</v>
      </c>
      <c r="H483" s="91" t="s">
        <v>288</v>
      </c>
      <c r="I483" s="92">
        <v>1</v>
      </c>
      <c r="J483" s="90" t="s">
        <v>214</v>
      </c>
      <c r="K483" s="90"/>
    </row>
    <row r="484" spans="1:11" ht="24.75" hidden="1" thickTop="1" thickBot="1">
      <c r="A484" s="90" t="s">
        <v>1718</v>
      </c>
      <c r="B484" s="91" t="s">
        <v>1719</v>
      </c>
      <c r="C484" s="91">
        <v>14340</v>
      </c>
      <c r="D484" s="90" t="s">
        <v>1720</v>
      </c>
      <c r="E484" s="95" t="s">
        <v>1720</v>
      </c>
      <c r="F484" s="95" t="s">
        <v>2604</v>
      </c>
      <c r="G484" s="90" t="s">
        <v>322</v>
      </c>
      <c r="H484" s="91" t="s">
        <v>323</v>
      </c>
      <c r="I484" s="92">
        <v>2</v>
      </c>
      <c r="J484" s="90" t="s">
        <v>2600</v>
      </c>
      <c r="K484" s="90"/>
    </row>
    <row r="485" spans="1:11" ht="24.75" hidden="1" thickTop="1" thickBot="1">
      <c r="A485" s="90" t="s">
        <v>1721</v>
      </c>
      <c r="B485" s="91" t="s">
        <v>1722</v>
      </c>
      <c r="C485" s="91">
        <v>14130</v>
      </c>
      <c r="D485" s="90" t="s">
        <v>1723</v>
      </c>
      <c r="E485" s="95" t="s">
        <v>1723</v>
      </c>
      <c r="F485" s="95" t="s">
        <v>2604</v>
      </c>
      <c r="G485" s="90" t="s">
        <v>393</v>
      </c>
      <c r="H485" s="91" t="s">
        <v>394</v>
      </c>
      <c r="I485" s="92">
        <v>2</v>
      </c>
      <c r="J485" s="90" t="s">
        <v>2600</v>
      </c>
      <c r="K485" s="90" t="s">
        <v>395</v>
      </c>
    </row>
    <row r="486" spans="1:11" ht="24.75" hidden="1" thickTop="1" thickBot="1">
      <c r="A486" s="90" t="s">
        <v>1724</v>
      </c>
      <c r="B486" s="91" t="s">
        <v>1725</v>
      </c>
      <c r="C486" s="91">
        <v>14470</v>
      </c>
      <c r="D486" s="90" t="s">
        <v>1726</v>
      </c>
      <c r="E486" s="95" t="s">
        <v>1726</v>
      </c>
      <c r="F486" s="95" t="s">
        <v>248</v>
      </c>
      <c r="G486" s="90" t="s">
        <v>423</v>
      </c>
      <c r="H486" s="91" t="s">
        <v>424</v>
      </c>
      <c r="I486" s="92">
        <v>3</v>
      </c>
      <c r="J486" s="90" t="s">
        <v>226</v>
      </c>
      <c r="K486" s="90"/>
    </row>
    <row r="487" spans="1:11" ht="48" hidden="1" thickTop="1" thickBot="1">
      <c r="A487" s="90" t="s">
        <v>1727</v>
      </c>
      <c r="B487" s="91" t="s">
        <v>1728</v>
      </c>
      <c r="C487" s="91">
        <v>14540</v>
      </c>
      <c r="D487" s="90" t="s">
        <v>1729</v>
      </c>
      <c r="E487" s="95" t="s">
        <v>2614</v>
      </c>
      <c r="F487" s="95" t="s">
        <v>22</v>
      </c>
      <c r="G487" s="90" t="s">
        <v>490</v>
      </c>
      <c r="H487" s="91" t="s">
        <v>491</v>
      </c>
      <c r="I487" s="92">
        <v>5</v>
      </c>
      <c r="J487" s="94" t="s">
        <v>449</v>
      </c>
      <c r="K487" s="94"/>
    </row>
    <row r="488" spans="1:11" ht="24.75" hidden="1" thickTop="1" thickBot="1">
      <c r="A488" s="90" t="s">
        <v>1730</v>
      </c>
      <c r="B488" s="91" t="s">
        <v>1731</v>
      </c>
      <c r="C488" s="91">
        <v>14100</v>
      </c>
      <c r="D488" s="90" t="s">
        <v>1732</v>
      </c>
      <c r="E488" s="95" t="s">
        <v>1732</v>
      </c>
      <c r="F488" s="95" t="s">
        <v>400</v>
      </c>
      <c r="G488" s="90" t="s">
        <v>438</v>
      </c>
      <c r="H488" s="91" t="s">
        <v>439</v>
      </c>
      <c r="I488" s="92">
        <v>2</v>
      </c>
      <c r="J488" s="90" t="s">
        <v>2600</v>
      </c>
      <c r="K488" s="90"/>
    </row>
    <row r="489" spans="1:11" ht="24.75" hidden="1" thickTop="1" thickBot="1">
      <c r="A489" s="90" t="s">
        <v>1733</v>
      </c>
      <c r="B489" s="91" t="s">
        <v>1734</v>
      </c>
      <c r="C489" s="91">
        <v>14740</v>
      </c>
      <c r="D489" s="90" t="s">
        <v>1735</v>
      </c>
      <c r="E489" s="95" t="s">
        <v>1735</v>
      </c>
      <c r="F489" s="95" t="s">
        <v>22</v>
      </c>
      <c r="G489" s="90" t="s">
        <v>537</v>
      </c>
      <c r="H489" s="91" t="s">
        <v>538</v>
      </c>
      <c r="I489" s="92">
        <v>9</v>
      </c>
      <c r="J489" s="94" t="s">
        <v>2605</v>
      </c>
      <c r="K489" s="94"/>
    </row>
    <row r="490" spans="1:11" ht="24.75" hidden="1" thickTop="1" thickBot="1">
      <c r="A490" s="90" t="s">
        <v>1736</v>
      </c>
      <c r="B490" s="91" t="s">
        <v>1737</v>
      </c>
      <c r="C490" s="91">
        <v>14740</v>
      </c>
      <c r="D490" s="90" t="s">
        <v>1738</v>
      </c>
      <c r="E490" s="95" t="s">
        <v>126</v>
      </c>
      <c r="F490" s="95" t="s">
        <v>22</v>
      </c>
      <c r="G490" s="90" t="s">
        <v>537</v>
      </c>
      <c r="H490" s="91" t="s">
        <v>538</v>
      </c>
      <c r="I490" s="92">
        <v>9</v>
      </c>
      <c r="J490" s="94" t="s">
        <v>2605</v>
      </c>
      <c r="K490" s="94"/>
    </row>
    <row r="491" spans="1:11" ht="24.75" hidden="1" thickTop="1" thickBot="1">
      <c r="A491" s="90" t="s">
        <v>1739</v>
      </c>
      <c r="B491" s="91" t="s">
        <v>1740</v>
      </c>
      <c r="C491" s="91">
        <v>14980</v>
      </c>
      <c r="D491" s="90" t="s">
        <v>126</v>
      </c>
      <c r="E491" s="95" t="s">
        <v>126</v>
      </c>
      <c r="F491" s="95" t="s">
        <v>22</v>
      </c>
      <c r="G491" s="90" t="s">
        <v>537</v>
      </c>
      <c r="H491" s="91" t="s">
        <v>538</v>
      </c>
      <c r="I491" s="92">
        <v>9</v>
      </c>
      <c r="J491" s="94" t="s">
        <v>2605</v>
      </c>
      <c r="K491" s="94"/>
    </row>
    <row r="492" spans="1:11" ht="24.75" hidden="1" thickTop="1" thickBot="1">
      <c r="A492" s="90" t="s">
        <v>1741</v>
      </c>
      <c r="B492" s="91" t="s">
        <v>1742</v>
      </c>
      <c r="C492" s="91">
        <v>14740</v>
      </c>
      <c r="D492" s="90" t="s">
        <v>1743</v>
      </c>
      <c r="E492" s="95" t="s">
        <v>126</v>
      </c>
      <c r="F492" s="95" t="s">
        <v>22</v>
      </c>
      <c r="G492" s="90" t="s">
        <v>537</v>
      </c>
      <c r="H492" s="91" t="s">
        <v>538</v>
      </c>
      <c r="I492" s="92">
        <v>9</v>
      </c>
      <c r="J492" s="94" t="s">
        <v>2605</v>
      </c>
      <c r="K492" s="94"/>
    </row>
    <row r="493" spans="1:11" ht="24.75" hidden="1" thickTop="1" thickBot="1">
      <c r="A493" s="90" t="s">
        <v>1744</v>
      </c>
      <c r="B493" s="91" t="s">
        <v>1745</v>
      </c>
      <c r="C493" s="91">
        <v>14190</v>
      </c>
      <c r="D493" s="90" t="s">
        <v>1746</v>
      </c>
      <c r="E493" s="95" t="s">
        <v>1746</v>
      </c>
      <c r="F493" s="95" t="s">
        <v>287</v>
      </c>
      <c r="G493" s="90" t="s">
        <v>73</v>
      </c>
      <c r="H493" s="91" t="s">
        <v>288</v>
      </c>
      <c r="I493" s="92">
        <v>1</v>
      </c>
      <c r="J493" s="90" t="s">
        <v>214</v>
      </c>
      <c r="K493" s="90"/>
    </row>
    <row r="494" spans="1:11" ht="24.75" hidden="1" thickTop="1" thickBot="1">
      <c r="A494" s="90" t="s">
        <v>1747</v>
      </c>
      <c r="B494" s="91" t="s">
        <v>1748</v>
      </c>
      <c r="C494" s="91">
        <v>14710</v>
      </c>
      <c r="D494" s="90" t="s">
        <v>1749</v>
      </c>
      <c r="E494" s="95" t="s">
        <v>1749</v>
      </c>
      <c r="F494" s="95" t="s">
        <v>275</v>
      </c>
      <c r="G494" s="90" t="s">
        <v>276</v>
      </c>
      <c r="H494" s="91" t="s">
        <v>277</v>
      </c>
      <c r="I494" s="92">
        <v>4</v>
      </c>
      <c r="J494" s="90" t="s">
        <v>220</v>
      </c>
      <c r="K494" s="90" t="s">
        <v>278</v>
      </c>
    </row>
    <row r="495" spans="1:11" ht="24.75" hidden="1" thickTop="1" thickBot="1">
      <c r="A495" s="90" t="s">
        <v>1750</v>
      </c>
      <c r="B495" s="91" t="s">
        <v>1751</v>
      </c>
      <c r="C495" s="91">
        <v>14340</v>
      </c>
      <c r="D495" s="90" t="s">
        <v>1752</v>
      </c>
      <c r="E495" s="95" t="s">
        <v>1752</v>
      </c>
      <c r="F495" s="95" t="s">
        <v>235</v>
      </c>
      <c r="G495" s="90" t="s">
        <v>322</v>
      </c>
      <c r="H495" s="91" t="s">
        <v>323</v>
      </c>
      <c r="I495" s="92">
        <v>7</v>
      </c>
      <c r="J495" s="90" t="s">
        <v>207</v>
      </c>
      <c r="K495" s="90"/>
    </row>
    <row r="496" spans="1:11" ht="24.75" hidden="1" thickTop="1" thickBot="1">
      <c r="A496" s="90" t="s">
        <v>1753</v>
      </c>
      <c r="B496" s="91" t="s">
        <v>1754</v>
      </c>
      <c r="C496" s="91">
        <v>14400</v>
      </c>
      <c r="D496" s="90" t="s">
        <v>1755</v>
      </c>
      <c r="E496" s="95" t="s">
        <v>1755</v>
      </c>
      <c r="F496" s="95" t="s">
        <v>217</v>
      </c>
      <c r="G496" s="90" t="s">
        <v>218</v>
      </c>
      <c r="H496" s="91" t="s">
        <v>219</v>
      </c>
      <c r="I496" s="92">
        <v>4</v>
      </c>
      <c r="J496" s="90" t="s">
        <v>220</v>
      </c>
      <c r="K496" s="90"/>
    </row>
    <row r="497" spans="1:11" ht="48" hidden="1" thickTop="1" thickBot="1">
      <c r="A497" s="90" t="s">
        <v>1756</v>
      </c>
      <c r="B497" s="91" t="s">
        <v>1757</v>
      </c>
      <c r="C497" s="91">
        <v>14540</v>
      </c>
      <c r="D497" s="90" t="s">
        <v>1758</v>
      </c>
      <c r="E497" s="95" t="s">
        <v>2613</v>
      </c>
      <c r="F497" s="95" t="s">
        <v>22</v>
      </c>
      <c r="G497" s="90" t="s">
        <v>490</v>
      </c>
      <c r="H497" s="91" t="s">
        <v>491</v>
      </c>
      <c r="I497" s="92">
        <v>5</v>
      </c>
      <c r="J497" s="94" t="s">
        <v>449</v>
      </c>
      <c r="K497" s="94"/>
    </row>
    <row r="498" spans="1:11" ht="24.75" hidden="1" thickTop="1" thickBot="1">
      <c r="A498" s="90" t="s">
        <v>1759</v>
      </c>
      <c r="B498" s="91" t="s">
        <v>1760</v>
      </c>
      <c r="C498" s="91">
        <v>14130</v>
      </c>
      <c r="D498" s="90" t="s">
        <v>1761</v>
      </c>
      <c r="E498" s="95" t="s">
        <v>1761</v>
      </c>
      <c r="F498" s="95" t="s">
        <v>2604</v>
      </c>
      <c r="G498" s="90" t="s">
        <v>393</v>
      </c>
      <c r="H498" s="91" t="s">
        <v>394</v>
      </c>
      <c r="I498" s="92">
        <v>2</v>
      </c>
      <c r="J498" s="90" t="s">
        <v>2600</v>
      </c>
      <c r="K498" s="90" t="s">
        <v>395</v>
      </c>
    </row>
    <row r="499" spans="1:11" ht="24.75" hidden="1" thickTop="1" thickBot="1">
      <c r="A499" s="90" t="s">
        <v>1762</v>
      </c>
      <c r="B499" s="91" t="s">
        <v>1763</v>
      </c>
      <c r="C499" s="91">
        <v>14320</v>
      </c>
      <c r="D499" s="90" t="s">
        <v>1764</v>
      </c>
      <c r="E499" s="95" t="s">
        <v>1764</v>
      </c>
      <c r="F499" s="95" t="s">
        <v>22</v>
      </c>
      <c r="G499" s="90" t="s">
        <v>68</v>
      </c>
      <c r="H499" s="91" t="s">
        <v>316</v>
      </c>
      <c r="I499" s="92">
        <v>8</v>
      </c>
      <c r="J499" s="94" t="s">
        <v>2601</v>
      </c>
      <c r="K499" s="94"/>
    </row>
    <row r="500" spans="1:11" ht="24.75" hidden="1" thickTop="1" thickBot="1">
      <c r="A500" s="90" t="s">
        <v>1765</v>
      </c>
      <c r="B500" s="91" t="s">
        <v>1766</v>
      </c>
      <c r="C500" s="91">
        <v>14800</v>
      </c>
      <c r="D500" s="90" t="s">
        <v>1767</v>
      </c>
      <c r="E500" s="95" t="s">
        <v>1767</v>
      </c>
      <c r="F500" s="95" t="s">
        <v>413</v>
      </c>
      <c r="G500" s="90" t="s">
        <v>414</v>
      </c>
      <c r="H500" s="91" t="s">
        <v>415</v>
      </c>
      <c r="I500" s="92">
        <v>7</v>
      </c>
      <c r="J500" s="90" t="s">
        <v>207</v>
      </c>
      <c r="K500" s="90"/>
    </row>
    <row r="501" spans="1:11" ht="24.75" hidden="1" thickTop="1" thickBot="1">
      <c r="A501" s="90" t="s">
        <v>1768</v>
      </c>
      <c r="B501" s="91" t="s">
        <v>1769</v>
      </c>
      <c r="C501" s="91">
        <v>14970</v>
      </c>
      <c r="D501" s="90" t="s">
        <v>1770</v>
      </c>
      <c r="E501" s="95" t="s">
        <v>1770</v>
      </c>
      <c r="F501" s="95" t="s">
        <v>22</v>
      </c>
      <c r="G501" s="90" t="s">
        <v>68</v>
      </c>
      <c r="H501" s="91" t="s">
        <v>316</v>
      </c>
      <c r="I501" s="92">
        <v>9</v>
      </c>
      <c r="J501" s="94" t="s">
        <v>2605</v>
      </c>
      <c r="K501" s="94" t="s">
        <v>419</v>
      </c>
    </row>
    <row r="502" spans="1:11" ht="24.75" hidden="1" thickTop="1" thickBot="1">
      <c r="A502" s="90" t="s">
        <v>1771</v>
      </c>
      <c r="B502" s="91" t="s">
        <v>1772</v>
      </c>
      <c r="C502" s="91">
        <v>14380</v>
      </c>
      <c r="D502" s="90" t="s">
        <v>1773</v>
      </c>
      <c r="E502" s="95" t="s">
        <v>1773</v>
      </c>
      <c r="F502" s="95" t="s">
        <v>387</v>
      </c>
      <c r="G502" s="90" t="s">
        <v>388</v>
      </c>
      <c r="H502" s="91" t="s">
        <v>389</v>
      </c>
      <c r="I502" s="92">
        <v>1</v>
      </c>
      <c r="J502" s="90" t="s">
        <v>214</v>
      </c>
      <c r="K502" s="90"/>
    </row>
    <row r="503" spans="1:11" ht="24.75" hidden="1" thickTop="1" thickBot="1">
      <c r="A503" s="90" t="s">
        <v>1774</v>
      </c>
      <c r="B503" s="91" t="s">
        <v>1775</v>
      </c>
      <c r="C503" s="91">
        <v>14750</v>
      </c>
      <c r="D503" s="90" t="s">
        <v>1776</v>
      </c>
      <c r="E503" s="95" t="s">
        <v>1776</v>
      </c>
      <c r="F503" s="95" t="s">
        <v>248</v>
      </c>
      <c r="G503" s="90" t="s">
        <v>249</v>
      </c>
      <c r="H503" s="91" t="s">
        <v>250</v>
      </c>
      <c r="I503" s="92">
        <v>3</v>
      </c>
      <c r="J503" s="90" t="s">
        <v>226</v>
      </c>
      <c r="K503" s="90"/>
    </row>
    <row r="504" spans="1:11" ht="24.75" hidden="1" thickTop="1" thickBot="1">
      <c r="A504" s="90" t="s">
        <v>1777</v>
      </c>
      <c r="B504" s="91" t="s">
        <v>1778</v>
      </c>
      <c r="C504" s="91">
        <v>14130</v>
      </c>
      <c r="D504" s="90" t="s">
        <v>1779</v>
      </c>
      <c r="E504" s="95" t="s">
        <v>1779</v>
      </c>
      <c r="F504" s="95" t="s">
        <v>2604</v>
      </c>
      <c r="G504" s="90" t="s">
        <v>393</v>
      </c>
      <c r="H504" s="91" t="s">
        <v>394</v>
      </c>
      <c r="I504" s="92">
        <v>2</v>
      </c>
      <c r="J504" s="90" t="s">
        <v>2600</v>
      </c>
      <c r="K504" s="90" t="s">
        <v>395</v>
      </c>
    </row>
    <row r="505" spans="1:11" ht="24.75" hidden="1" thickTop="1" thickBot="1">
      <c r="A505" s="90" t="s">
        <v>1780</v>
      </c>
      <c r="B505" s="91" t="s">
        <v>1781</v>
      </c>
      <c r="C505" s="91">
        <v>14960</v>
      </c>
      <c r="D505" s="90" t="s">
        <v>1782</v>
      </c>
      <c r="E505" s="95" t="s">
        <v>1782</v>
      </c>
      <c r="F505" s="95" t="s">
        <v>266</v>
      </c>
      <c r="G505" s="90" t="s">
        <v>267</v>
      </c>
      <c r="H505" s="91" t="s">
        <v>268</v>
      </c>
      <c r="I505" s="92">
        <v>3</v>
      </c>
      <c r="J505" s="90" t="s">
        <v>226</v>
      </c>
      <c r="K505" s="90"/>
    </row>
    <row r="506" spans="1:11" ht="24.75" hidden="1" thickTop="1" thickBot="1">
      <c r="A506" s="90" t="s">
        <v>1783</v>
      </c>
      <c r="B506" s="91" t="s">
        <v>1784</v>
      </c>
      <c r="C506" s="91">
        <v>14280</v>
      </c>
      <c r="D506" s="90" t="s">
        <v>1785</v>
      </c>
      <c r="E506" s="95" t="s">
        <v>1785</v>
      </c>
      <c r="F506" s="95" t="s">
        <v>22</v>
      </c>
      <c r="G506" s="90" t="s">
        <v>68</v>
      </c>
      <c r="H506" s="91" t="s">
        <v>316</v>
      </c>
      <c r="I506" s="92">
        <v>6</v>
      </c>
      <c r="J506" s="94" t="s">
        <v>317</v>
      </c>
      <c r="K506" s="94" t="s">
        <v>318</v>
      </c>
    </row>
    <row r="507" spans="1:11" ht="24.75" hidden="1" thickTop="1" thickBot="1">
      <c r="A507" s="90" t="s">
        <v>1786</v>
      </c>
      <c r="B507" s="91" t="s">
        <v>1787</v>
      </c>
      <c r="C507" s="91">
        <v>14100</v>
      </c>
      <c r="D507" s="90" t="s">
        <v>1788</v>
      </c>
      <c r="E507" s="95" t="s">
        <v>1788</v>
      </c>
      <c r="F507" s="95" t="s">
        <v>400</v>
      </c>
      <c r="G507" s="90" t="s">
        <v>599</v>
      </c>
      <c r="H507" s="91" t="s">
        <v>600</v>
      </c>
      <c r="I507" s="92">
        <v>2</v>
      </c>
      <c r="J507" s="90" t="s">
        <v>2600</v>
      </c>
      <c r="K507" s="90" t="s">
        <v>601</v>
      </c>
    </row>
    <row r="508" spans="1:11" ht="24.75" hidden="1" thickTop="1" thickBot="1">
      <c r="A508" s="90" t="s">
        <v>1789</v>
      </c>
      <c r="B508" s="91" t="s">
        <v>1790</v>
      </c>
      <c r="C508" s="91">
        <v>14110</v>
      </c>
      <c r="D508" s="90" t="s">
        <v>1791</v>
      </c>
      <c r="E508" s="95" t="s">
        <v>1791</v>
      </c>
      <c r="F508" s="95" t="s">
        <v>387</v>
      </c>
      <c r="G508" s="90" t="s">
        <v>655</v>
      </c>
      <c r="H508" s="91" t="s">
        <v>656</v>
      </c>
      <c r="I508" s="92">
        <v>1</v>
      </c>
      <c r="J508" s="90" t="s">
        <v>214</v>
      </c>
      <c r="K508" s="90"/>
    </row>
    <row r="509" spans="1:11" ht="24.75" hidden="1" thickTop="1" thickBot="1">
      <c r="A509" s="90" t="s">
        <v>1792</v>
      </c>
      <c r="B509" s="91" t="s">
        <v>1793</v>
      </c>
      <c r="C509" s="91">
        <v>14100</v>
      </c>
      <c r="D509" s="90" t="s">
        <v>1794</v>
      </c>
      <c r="E509" s="95" t="s">
        <v>1794</v>
      </c>
      <c r="F509" s="95" t="s">
        <v>400</v>
      </c>
      <c r="G509" s="90" t="s">
        <v>438</v>
      </c>
      <c r="H509" s="91" t="s">
        <v>439</v>
      </c>
      <c r="I509" s="92">
        <v>2</v>
      </c>
      <c r="J509" s="90" t="s">
        <v>2600</v>
      </c>
      <c r="K509" s="90"/>
    </row>
    <row r="510" spans="1:11" ht="24.75" hidden="1" thickTop="1" thickBot="1">
      <c r="A510" s="90" t="s">
        <v>1795</v>
      </c>
      <c r="B510" s="91" t="s">
        <v>1796</v>
      </c>
      <c r="C510" s="91">
        <v>14480</v>
      </c>
      <c r="D510" s="90" t="s">
        <v>1797</v>
      </c>
      <c r="E510" s="95" t="s">
        <v>1797</v>
      </c>
      <c r="F510" s="95" t="s">
        <v>266</v>
      </c>
      <c r="G510" s="90" t="s">
        <v>267</v>
      </c>
      <c r="H510" s="91" t="s">
        <v>268</v>
      </c>
      <c r="I510" s="92">
        <v>3</v>
      </c>
      <c r="J510" s="90" t="s">
        <v>226</v>
      </c>
      <c r="K510" s="90"/>
    </row>
    <row r="511" spans="1:11" ht="24.75" hidden="1" thickTop="1" thickBot="1">
      <c r="A511" s="90" t="s">
        <v>1798</v>
      </c>
      <c r="B511" s="91" t="s">
        <v>1799</v>
      </c>
      <c r="C511" s="91">
        <v>14240</v>
      </c>
      <c r="D511" s="90" t="s">
        <v>1800</v>
      </c>
      <c r="E511" s="95" t="s">
        <v>1800</v>
      </c>
      <c r="F511" s="95" t="s">
        <v>275</v>
      </c>
      <c r="G511" s="90" t="s">
        <v>331</v>
      </c>
      <c r="H511" s="91" t="s">
        <v>332</v>
      </c>
      <c r="I511" s="92">
        <v>4</v>
      </c>
      <c r="J511" s="90" t="s">
        <v>220</v>
      </c>
      <c r="K511" s="90" t="s">
        <v>333</v>
      </c>
    </row>
    <row r="512" spans="1:11" ht="24.75" hidden="1" thickTop="1" thickBot="1">
      <c r="A512" s="90" t="s">
        <v>1801</v>
      </c>
      <c r="B512" s="91" t="s">
        <v>1802</v>
      </c>
      <c r="C512" s="91">
        <v>14210</v>
      </c>
      <c r="D512" s="90" t="s">
        <v>1803</v>
      </c>
      <c r="E512" s="95" t="s">
        <v>1803</v>
      </c>
      <c r="F512" s="95" t="s">
        <v>223</v>
      </c>
      <c r="G512" s="90" t="s">
        <v>224</v>
      </c>
      <c r="H512" s="91" t="s">
        <v>225</v>
      </c>
      <c r="I512" s="92">
        <v>8</v>
      </c>
      <c r="J512" s="94" t="s">
        <v>2601</v>
      </c>
      <c r="K512" s="94"/>
    </row>
    <row r="513" spans="1:11" ht="24.75" hidden="1" thickTop="1" thickBot="1">
      <c r="A513" s="90" t="s">
        <v>1804</v>
      </c>
      <c r="B513" s="91" t="s">
        <v>1805</v>
      </c>
      <c r="C513" s="91">
        <v>14330</v>
      </c>
      <c r="D513" s="90" t="s">
        <v>1806</v>
      </c>
      <c r="E513" s="95" t="s">
        <v>1806</v>
      </c>
      <c r="F513" s="95" t="s">
        <v>275</v>
      </c>
      <c r="G513" s="90" t="s">
        <v>331</v>
      </c>
      <c r="H513" s="91" t="s">
        <v>332</v>
      </c>
      <c r="I513" s="92">
        <v>4</v>
      </c>
      <c r="J513" s="90" t="s">
        <v>220</v>
      </c>
      <c r="K513" s="90" t="s">
        <v>333</v>
      </c>
    </row>
    <row r="514" spans="1:11" ht="24.75" hidden="1" thickTop="1" thickBot="1">
      <c r="A514" s="90" t="s">
        <v>1807</v>
      </c>
      <c r="B514" s="91" t="s">
        <v>1808</v>
      </c>
      <c r="C514" s="91">
        <v>14380</v>
      </c>
      <c r="D514" s="90" t="s">
        <v>1809</v>
      </c>
      <c r="E514" s="95" t="s">
        <v>1809</v>
      </c>
      <c r="F514" s="95" t="s">
        <v>387</v>
      </c>
      <c r="G514" s="90" t="s">
        <v>388</v>
      </c>
      <c r="H514" s="91" t="s">
        <v>389</v>
      </c>
      <c r="I514" s="92">
        <v>1</v>
      </c>
      <c r="J514" s="90" t="s">
        <v>214</v>
      </c>
      <c r="K514" s="90"/>
    </row>
    <row r="515" spans="1:11" ht="24.75" hidden="1" thickTop="1" thickBot="1">
      <c r="A515" s="90" t="s">
        <v>1810</v>
      </c>
      <c r="B515" s="91" t="s">
        <v>1811</v>
      </c>
      <c r="C515" s="91">
        <v>14950</v>
      </c>
      <c r="D515" s="90" t="s">
        <v>1812</v>
      </c>
      <c r="E515" s="95" t="s">
        <v>1812</v>
      </c>
      <c r="F515" s="95" t="s">
        <v>2604</v>
      </c>
      <c r="G515" s="90" t="s">
        <v>393</v>
      </c>
      <c r="H515" s="91" t="s">
        <v>394</v>
      </c>
      <c r="I515" s="92">
        <v>2</v>
      </c>
      <c r="J515" s="90" t="s">
        <v>2600</v>
      </c>
      <c r="K515" s="90" t="s">
        <v>395</v>
      </c>
    </row>
    <row r="516" spans="1:11" ht="24.75" hidden="1" thickTop="1" thickBot="1">
      <c r="A516" s="90" t="s">
        <v>1813</v>
      </c>
      <c r="B516" s="91" t="s">
        <v>1814</v>
      </c>
      <c r="C516" s="91">
        <v>14130</v>
      </c>
      <c r="D516" s="90" t="s">
        <v>1815</v>
      </c>
      <c r="E516" s="95" t="s">
        <v>1815</v>
      </c>
      <c r="F516" s="95" t="s">
        <v>413</v>
      </c>
      <c r="G516" s="90" t="s">
        <v>205</v>
      </c>
      <c r="H516" s="91" t="s">
        <v>206</v>
      </c>
      <c r="I516" s="92">
        <v>7</v>
      </c>
      <c r="J516" s="90" t="s">
        <v>207</v>
      </c>
      <c r="K516" s="90"/>
    </row>
    <row r="517" spans="1:11" ht="24.75" hidden="1" thickTop="1" thickBot="1">
      <c r="A517" s="90" t="s">
        <v>1816</v>
      </c>
      <c r="B517" s="91" t="s">
        <v>1817</v>
      </c>
      <c r="C517" s="91">
        <v>14100</v>
      </c>
      <c r="D517" s="90" t="s">
        <v>1818</v>
      </c>
      <c r="E517" s="95" t="s">
        <v>1818</v>
      </c>
      <c r="F517" s="95" t="s">
        <v>400</v>
      </c>
      <c r="G517" s="90" t="s">
        <v>438</v>
      </c>
      <c r="H517" s="91" t="s">
        <v>439</v>
      </c>
      <c r="I517" s="92">
        <v>2</v>
      </c>
      <c r="J517" s="90" t="s">
        <v>2600</v>
      </c>
      <c r="K517" s="90"/>
    </row>
    <row r="518" spans="1:11" ht="24.75" hidden="1" thickTop="1" thickBot="1">
      <c r="A518" s="90" t="s">
        <v>1819</v>
      </c>
      <c r="B518" s="91" t="s">
        <v>1820</v>
      </c>
      <c r="C518" s="91">
        <v>14230</v>
      </c>
      <c r="D518" s="90" t="s">
        <v>1821</v>
      </c>
      <c r="E518" s="95" t="s">
        <v>1821</v>
      </c>
      <c r="F518" s="95" t="s">
        <v>275</v>
      </c>
      <c r="G518" s="90" t="s">
        <v>557</v>
      </c>
      <c r="H518" s="91" t="s">
        <v>558</v>
      </c>
      <c r="I518" s="92">
        <v>4</v>
      </c>
      <c r="J518" s="90" t="s">
        <v>220</v>
      </c>
      <c r="K518" s="90" t="s">
        <v>559</v>
      </c>
    </row>
    <row r="519" spans="1:11" ht="24.75" hidden="1" thickTop="1" thickBot="1">
      <c r="A519" s="90" t="s">
        <v>1822</v>
      </c>
      <c r="B519" s="91" t="s">
        <v>1823</v>
      </c>
      <c r="C519" s="91" t="s">
        <v>1824</v>
      </c>
      <c r="D519" s="90" t="s">
        <v>1825</v>
      </c>
      <c r="E519" s="95" t="s">
        <v>1825</v>
      </c>
      <c r="F519" s="95" t="s">
        <v>22</v>
      </c>
      <c r="G519" s="90" t="s">
        <v>68</v>
      </c>
      <c r="H519" s="91" t="s">
        <v>316</v>
      </c>
      <c r="I519" s="92">
        <v>6</v>
      </c>
      <c r="J519" s="94" t="s">
        <v>317</v>
      </c>
      <c r="K519" s="94" t="s">
        <v>318</v>
      </c>
    </row>
    <row r="520" spans="1:11" ht="24.75" hidden="1" thickTop="1" thickBot="1">
      <c r="A520" s="90" t="s">
        <v>1826</v>
      </c>
      <c r="B520" s="91" t="s">
        <v>1827</v>
      </c>
      <c r="C520" s="91">
        <v>14700</v>
      </c>
      <c r="D520" s="90" t="s">
        <v>1828</v>
      </c>
      <c r="E520" s="95" t="s">
        <v>1828</v>
      </c>
      <c r="F520" s="95" t="s">
        <v>287</v>
      </c>
      <c r="G520" s="90" t="s">
        <v>73</v>
      </c>
      <c r="H520" s="91" t="s">
        <v>288</v>
      </c>
      <c r="I520" s="92">
        <v>1</v>
      </c>
      <c r="J520" s="90" t="s">
        <v>214</v>
      </c>
      <c r="K520" s="90"/>
    </row>
    <row r="521" spans="1:11" ht="24.75" hidden="1" thickTop="1" thickBot="1">
      <c r="A521" s="90" t="s">
        <v>1829</v>
      </c>
      <c r="B521" s="91" t="s">
        <v>1830</v>
      </c>
      <c r="C521" s="91">
        <v>14190</v>
      </c>
      <c r="D521" s="90" t="s">
        <v>1831</v>
      </c>
      <c r="E521" s="95" t="s">
        <v>1831</v>
      </c>
      <c r="F521" s="95" t="s">
        <v>211</v>
      </c>
      <c r="G521" s="90" t="s">
        <v>349</v>
      </c>
      <c r="H521" s="91" t="s">
        <v>350</v>
      </c>
      <c r="I521" s="92">
        <v>1</v>
      </c>
      <c r="J521" s="90" t="s">
        <v>214</v>
      </c>
      <c r="K521" s="90"/>
    </row>
    <row r="522" spans="1:11" ht="24.75" hidden="1" thickTop="1" thickBot="1">
      <c r="A522" s="90" t="s">
        <v>1832</v>
      </c>
      <c r="B522" s="91" t="s">
        <v>1833</v>
      </c>
      <c r="C522" s="91">
        <v>14130</v>
      </c>
      <c r="D522" s="90" t="s">
        <v>1834</v>
      </c>
      <c r="E522" s="95" t="s">
        <v>1834</v>
      </c>
      <c r="F522" s="95" t="s">
        <v>2604</v>
      </c>
      <c r="G522" s="90" t="s">
        <v>393</v>
      </c>
      <c r="H522" s="91" t="s">
        <v>394</v>
      </c>
      <c r="I522" s="92">
        <v>2</v>
      </c>
      <c r="J522" s="90" t="s">
        <v>2600</v>
      </c>
      <c r="K522" s="90" t="s">
        <v>395</v>
      </c>
    </row>
    <row r="523" spans="1:11" ht="24.75" hidden="1" thickTop="1" thickBot="1">
      <c r="A523" s="90" t="s">
        <v>1835</v>
      </c>
      <c r="B523" s="91" t="s">
        <v>1836</v>
      </c>
      <c r="C523" s="91">
        <v>14100</v>
      </c>
      <c r="D523" s="90" t="s">
        <v>1837</v>
      </c>
      <c r="E523" s="95" t="s">
        <v>1837</v>
      </c>
      <c r="F523" s="95" t="s">
        <v>400</v>
      </c>
      <c r="G523" s="90" t="s">
        <v>438</v>
      </c>
      <c r="H523" s="91" t="s">
        <v>439</v>
      </c>
      <c r="I523" s="92">
        <v>2</v>
      </c>
      <c r="J523" s="90" t="s">
        <v>2600</v>
      </c>
      <c r="K523" s="90"/>
    </row>
    <row r="524" spans="1:11" ht="24.75" hidden="1" thickTop="1" thickBot="1">
      <c r="A524" s="90" t="s">
        <v>1838</v>
      </c>
      <c r="B524" s="91" t="s">
        <v>1839</v>
      </c>
      <c r="C524" s="91">
        <v>14430</v>
      </c>
      <c r="D524" s="90" t="s">
        <v>1840</v>
      </c>
      <c r="E524" s="95" t="s">
        <v>1840</v>
      </c>
      <c r="F524" s="95" t="s">
        <v>235</v>
      </c>
      <c r="G524" s="90" t="s">
        <v>241</v>
      </c>
      <c r="H524" s="91" t="s">
        <v>242</v>
      </c>
      <c r="I524" s="92">
        <v>7</v>
      </c>
      <c r="J524" s="94" t="s">
        <v>207</v>
      </c>
      <c r="K524" s="94" t="s">
        <v>243</v>
      </c>
    </row>
    <row r="525" spans="1:11" ht="24.75" hidden="1" thickTop="1" thickBot="1">
      <c r="A525" s="90" t="s">
        <v>1841</v>
      </c>
      <c r="B525" s="91" t="s">
        <v>1842</v>
      </c>
      <c r="C525" s="91">
        <v>14130</v>
      </c>
      <c r="D525" s="90" t="s">
        <v>1843</v>
      </c>
      <c r="E525" s="95" t="s">
        <v>1843</v>
      </c>
      <c r="F525" s="95" t="s">
        <v>2604</v>
      </c>
      <c r="G525" s="90" t="s">
        <v>393</v>
      </c>
      <c r="H525" s="91" t="s">
        <v>394</v>
      </c>
      <c r="I525" s="92">
        <v>2</v>
      </c>
      <c r="J525" s="90" t="s">
        <v>2600</v>
      </c>
      <c r="K525" s="90" t="s">
        <v>395</v>
      </c>
    </row>
    <row r="526" spans="1:11" ht="24.75" hidden="1" thickTop="1" thickBot="1">
      <c r="A526" s="90" t="s">
        <v>1844</v>
      </c>
      <c r="B526" s="91" t="s">
        <v>1845</v>
      </c>
      <c r="C526" s="91">
        <v>14570</v>
      </c>
      <c r="D526" s="90" t="s">
        <v>1846</v>
      </c>
      <c r="E526" s="95" t="s">
        <v>1846</v>
      </c>
      <c r="F526" s="95" t="s">
        <v>211</v>
      </c>
      <c r="G526" s="90" t="s">
        <v>212</v>
      </c>
      <c r="H526" s="91" t="s">
        <v>213</v>
      </c>
      <c r="I526" s="92">
        <v>1</v>
      </c>
      <c r="J526" s="90" t="s">
        <v>214</v>
      </c>
      <c r="K526" s="90"/>
    </row>
    <row r="527" spans="1:11" ht="24.75" hidden="1" thickTop="1" thickBot="1">
      <c r="A527" s="90" t="s">
        <v>1847</v>
      </c>
      <c r="B527" s="91" t="s">
        <v>1848</v>
      </c>
      <c r="C527" s="91">
        <v>14220</v>
      </c>
      <c r="D527" s="90" t="s">
        <v>1849</v>
      </c>
      <c r="E527" s="95" t="s">
        <v>1849</v>
      </c>
      <c r="F527" s="95" t="s">
        <v>211</v>
      </c>
      <c r="G527" s="90" t="s">
        <v>212</v>
      </c>
      <c r="H527" s="91" t="s">
        <v>213</v>
      </c>
      <c r="I527" s="92">
        <v>1</v>
      </c>
      <c r="J527" s="90" t="s">
        <v>214</v>
      </c>
      <c r="K527" s="90"/>
    </row>
    <row r="528" spans="1:11" ht="24.75" hidden="1" thickTop="1" thickBot="1">
      <c r="A528" s="90" t="s">
        <v>1850</v>
      </c>
      <c r="B528" s="91" t="s">
        <v>1851</v>
      </c>
      <c r="C528" s="91">
        <v>14340</v>
      </c>
      <c r="D528" s="90" t="s">
        <v>1852</v>
      </c>
      <c r="E528" s="95" t="s">
        <v>1852</v>
      </c>
      <c r="F528" s="95" t="s">
        <v>400</v>
      </c>
      <c r="G528" s="90" t="s">
        <v>322</v>
      </c>
      <c r="H528" s="91" t="s">
        <v>323</v>
      </c>
      <c r="I528" s="92">
        <v>2</v>
      </c>
      <c r="J528" s="90" t="s">
        <v>2600</v>
      </c>
      <c r="K528" s="90"/>
    </row>
    <row r="529" spans="1:11" ht="24.75" hidden="1" thickTop="1" thickBot="1">
      <c r="A529" s="90" t="s">
        <v>1853</v>
      </c>
      <c r="B529" s="91" t="s">
        <v>1854</v>
      </c>
      <c r="C529" s="91">
        <v>14710</v>
      </c>
      <c r="D529" s="90" t="s">
        <v>1855</v>
      </c>
      <c r="E529" s="95" t="s">
        <v>1855</v>
      </c>
      <c r="F529" s="95" t="s">
        <v>275</v>
      </c>
      <c r="G529" s="90" t="s">
        <v>276</v>
      </c>
      <c r="H529" s="91" t="s">
        <v>277</v>
      </c>
      <c r="I529" s="92">
        <v>4</v>
      </c>
      <c r="J529" s="90" t="s">
        <v>220</v>
      </c>
      <c r="K529" s="90" t="s">
        <v>278</v>
      </c>
    </row>
    <row r="530" spans="1:11" ht="24.75" hidden="1" thickTop="1" thickBot="1">
      <c r="A530" s="90" t="s">
        <v>1856</v>
      </c>
      <c r="B530" s="91" t="s">
        <v>1857</v>
      </c>
      <c r="C530" s="91">
        <v>14430</v>
      </c>
      <c r="D530" s="90" t="s">
        <v>1858</v>
      </c>
      <c r="E530" s="95" t="s">
        <v>1858</v>
      </c>
      <c r="F530" s="95" t="s">
        <v>235</v>
      </c>
      <c r="G530" s="90" t="s">
        <v>241</v>
      </c>
      <c r="H530" s="91" t="s">
        <v>242</v>
      </c>
      <c r="I530" s="92">
        <v>7</v>
      </c>
      <c r="J530" s="94" t="s">
        <v>207</v>
      </c>
      <c r="K530" s="94" t="s">
        <v>243</v>
      </c>
    </row>
    <row r="531" spans="1:11" ht="24.75" hidden="1" thickTop="1" thickBot="1">
      <c r="A531" s="90" t="s">
        <v>1859</v>
      </c>
      <c r="B531" s="91" t="s">
        <v>1860</v>
      </c>
      <c r="C531" s="91">
        <v>14310</v>
      </c>
      <c r="D531" s="90" t="s">
        <v>1861</v>
      </c>
      <c r="E531" s="95" t="s">
        <v>1861</v>
      </c>
      <c r="F531" s="95" t="s">
        <v>229</v>
      </c>
      <c r="G531" s="90" t="s">
        <v>230</v>
      </c>
      <c r="H531" s="91" t="s">
        <v>231</v>
      </c>
      <c r="I531" s="92">
        <v>8</v>
      </c>
      <c r="J531" s="90" t="s">
        <v>2601</v>
      </c>
      <c r="K531" s="90" t="s">
        <v>828</v>
      </c>
    </row>
    <row r="532" spans="1:11" ht="24.75" hidden="1" thickTop="1" thickBot="1">
      <c r="A532" s="90" t="s">
        <v>1862</v>
      </c>
      <c r="B532" s="91" t="s">
        <v>1863</v>
      </c>
      <c r="C532" s="91">
        <v>14400</v>
      </c>
      <c r="D532" s="90" t="s">
        <v>1864</v>
      </c>
      <c r="E532" s="95" t="s">
        <v>1864</v>
      </c>
      <c r="F532" s="95" t="s">
        <v>217</v>
      </c>
      <c r="G532" s="90" t="s">
        <v>218</v>
      </c>
      <c r="H532" s="91" t="s">
        <v>219</v>
      </c>
      <c r="I532" s="92">
        <v>4</v>
      </c>
      <c r="J532" s="90" t="s">
        <v>220</v>
      </c>
      <c r="K532" s="90"/>
    </row>
    <row r="533" spans="1:11" s="98" customFormat="1" ht="24.75" hidden="1" thickTop="1" thickBot="1">
      <c r="A533" s="95"/>
      <c r="B533" s="96">
        <v>27761</v>
      </c>
      <c r="C533" s="96">
        <v>27210</v>
      </c>
      <c r="D533" s="95"/>
      <c r="E533" s="95" t="s">
        <v>2616</v>
      </c>
      <c r="F533" s="95" t="s">
        <v>204</v>
      </c>
      <c r="G533" s="95"/>
      <c r="H533" s="96"/>
      <c r="I533" s="97"/>
      <c r="J533" s="99"/>
      <c r="K533" s="99"/>
    </row>
    <row r="534" spans="1:11" ht="24.75" hidden="1" thickTop="1" thickBot="1">
      <c r="A534" s="90" t="s">
        <v>1865</v>
      </c>
      <c r="B534" s="91" t="s">
        <v>1866</v>
      </c>
      <c r="C534" s="91">
        <v>14740</v>
      </c>
      <c r="D534" s="90" t="s">
        <v>1867</v>
      </c>
      <c r="E534" s="95" t="s">
        <v>1867</v>
      </c>
      <c r="F534" s="95" t="s">
        <v>22</v>
      </c>
      <c r="G534" s="90" t="s">
        <v>537</v>
      </c>
      <c r="H534" s="91" t="s">
        <v>538</v>
      </c>
      <c r="I534" s="92">
        <v>9</v>
      </c>
      <c r="J534" s="94" t="s">
        <v>2605</v>
      </c>
      <c r="K534" s="94"/>
    </row>
    <row r="535" spans="1:11" ht="24.75" hidden="1" thickTop="1" thickBot="1">
      <c r="A535" s="90" t="s">
        <v>1868</v>
      </c>
      <c r="B535" s="91" t="s">
        <v>1869</v>
      </c>
      <c r="C535" s="91">
        <v>14330</v>
      </c>
      <c r="D535" s="90" t="s">
        <v>1870</v>
      </c>
      <c r="E535" s="95" t="s">
        <v>1870</v>
      </c>
      <c r="F535" s="95" t="s">
        <v>275</v>
      </c>
      <c r="G535" s="90" t="s">
        <v>557</v>
      </c>
      <c r="H535" s="91" t="s">
        <v>558</v>
      </c>
      <c r="I535" s="92">
        <v>4</v>
      </c>
      <c r="J535" s="90" t="s">
        <v>220</v>
      </c>
      <c r="K535" s="90" t="s">
        <v>559</v>
      </c>
    </row>
    <row r="536" spans="1:11" ht="24.75" hidden="1" thickTop="1" thickBot="1">
      <c r="A536" s="90" t="s">
        <v>1871</v>
      </c>
      <c r="B536" s="91" t="s">
        <v>1872</v>
      </c>
      <c r="C536" s="91">
        <v>14130</v>
      </c>
      <c r="D536" s="90" t="s">
        <v>1873</v>
      </c>
      <c r="E536" s="95" t="s">
        <v>1873</v>
      </c>
      <c r="F536" s="95" t="s">
        <v>2604</v>
      </c>
      <c r="G536" s="90" t="s">
        <v>393</v>
      </c>
      <c r="H536" s="91" t="s">
        <v>394</v>
      </c>
      <c r="I536" s="92">
        <v>2</v>
      </c>
      <c r="J536" s="90" t="s">
        <v>2600</v>
      </c>
      <c r="K536" s="90" t="s">
        <v>395</v>
      </c>
    </row>
    <row r="537" spans="1:11" ht="24.75" hidden="1" thickTop="1" thickBot="1">
      <c r="A537" s="90" t="s">
        <v>1874</v>
      </c>
      <c r="B537" s="91" t="s">
        <v>1875</v>
      </c>
      <c r="C537" s="91">
        <v>14290</v>
      </c>
      <c r="D537" s="90" t="s">
        <v>1876</v>
      </c>
      <c r="E537" s="95" t="s">
        <v>1876</v>
      </c>
      <c r="F537" s="95" t="s">
        <v>400</v>
      </c>
      <c r="G537" s="90" t="s">
        <v>599</v>
      </c>
      <c r="H537" s="91" t="s">
        <v>600</v>
      </c>
      <c r="I537" s="92">
        <v>2</v>
      </c>
      <c r="J537" s="90" t="s">
        <v>2600</v>
      </c>
      <c r="K537" s="90" t="s">
        <v>601</v>
      </c>
    </row>
    <row r="538" spans="1:11" ht="24.75" hidden="1" thickTop="1" thickBot="1">
      <c r="A538" s="90" t="s">
        <v>1877</v>
      </c>
      <c r="B538" s="91" t="s">
        <v>1878</v>
      </c>
      <c r="C538" s="91">
        <v>14710</v>
      </c>
      <c r="D538" s="90" t="s">
        <v>1879</v>
      </c>
      <c r="E538" s="95" t="s">
        <v>1879</v>
      </c>
      <c r="F538" s="95" t="s">
        <v>275</v>
      </c>
      <c r="G538" s="90" t="s">
        <v>276</v>
      </c>
      <c r="H538" s="91" t="s">
        <v>277</v>
      </c>
      <c r="I538" s="92">
        <v>4</v>
      </c>
      <c r="J538" s="90" t="s">
        <v>220</v>
      </c>
      <c r="K538" s="90" t="s">
        <v>278</v>
      </c>
    </row>
    <row r="539" spans="1:11" ht="24.75" hidden="1" thickTop="1" thickBot="1">
      <c r="A539" s="90" t="s">
        <v>1880</v>
      </c>
      <c r="B539" s="91" t="s">
        <v>1881</v>
      </c>
      <c r="C539" s="91">
        <v>14320</v>
      </c>
      <c r="D539" s="90" t="s">
        <v>1882</v>
      </c>
      <c r="E539" s="95" t="s">
        <v>1882</v>
      </c>
      <c r="F539" s="95" t="s">
        <v>223</v>
      </c>
      <c r="G539" s="90" t="s">
        <v>896</v>
      </c>
      <c r="H539" s="91" t="s">
        <v>897</v>
      </c>
      <c r="I539" s="92">
        <v>8</v>
      </c>
      <c r="J539" s="94" t="s">
        <v>2601</v>
      </c>
      <c r="K539" s="94"/>
    </row>
    <row r="540" spans="1:11" ht="24.75" hidden="1" thickTop="1" thickBot="1">
      <c r="A540" s="90" t="s">
        <v>1883</v>
      </c>
      <c r="B540" s="91" t="s">
        <v>1884</v>
      </c>
      <c r="C540" s="91">
        <v>14100</v>
      </c>
      <c r="D540" s="90" t="s">
        <v>1885</v>
      </c>
      <c r="E540" s="95" t="s">
        <v>1885</v>
      </c>
      <c r="F540" s="95" t="s">
        <v>400</v>
      </c>
      <c r="G540" s="90" t="s">
        <v>438</v>
      </c>
      <c r="H540" s="91" t="s">
        <v>439</v>
      </c>
      <c r="I540" s="92">
        <v>2</v>
      </c>
      <c r="J540" s="90" t="s">
        <v>2600</v>
      </c>
      <c r="K540" s="90"/>
    </row>
    <row r="541" spans="1:11" ht="24.75" hidden="1" thickTop="1" thickBot="1">
      <c r="A541" s="90" t="s">
        <v>1886</v>
      </c>
      <c r="B541" s="91" t="s">
        <v>1887</v>
      </c>
      <c r="C541" s="91">
        <v>14100</v>
      </c>
      <c r="D541" s="90" t="s">
        <v>1888</v>
      </c>
      <c r="E541" s="95" t="s">
        <v>1888</v>
      </c>
      <c r="F541" s="95" t="s">
        <v>400</v>
      </c>
      <c r="G541" s="90" t="s">
        <v>438</v>
      </c>
      <c r="H541" s="91" t="s">
        <v>439</v>
      </c>
      <c r="I541" s="92">
        <v>2</v>
      </c>
      <c r="J541" s="90" t="s">
        <v>2600</v>
      </c>
      <c r="K541" s="90"/>
    </row>
    <row r="542" spans="1:11" ht="24.75" hidden="1" thickTop="1" thickBot="1">
      <c r="A542" s="90" t="s">
        <v>1889</v>
      </c>
      <c r="B542" s="91" t="s">
        <v>1890</v>
      </c>
      <c r="C542" s="91">
        <v>14700</v>
      </c>
      <c r="D542" s="90" t="s">
        <v>1891</v>
      </c>
      <c r="E542" s="95" t="s">
        <v>1891</v>
      </c>
      <c r="F542" s="95" t="s">
        <v>287</v>
      </c>
      <c r="G542" s="90" t="s">
        <v>73</v>
      </c>
      <c r="H542" s="91" t="s">
        <v>288</v>
      </c>
      <c r="I542" s="92">
        <v>1</v>
      </c>
      <c r="J542" s="90" t="s">
        <v>214</v>
      </c>
      <c r="K542" s="90"/>
    </row>
    <row r="543" spans="1:11" ht="24.75" hidden="1" thickTop="1" thickBot="1">
      <c r="A543" s="90" t="s">
        <v>1892</v>
      </c>
      <c r="B543" s="91" t="s">
        <v>1893</v>
      </c>
      <c r="C543" s="91">
        <v>14400</v>
      </c>
      <c r="D543" s="90" t="s">
        <v>1894</v>
      </c>
      <c r="E543" s="95" t="s">
        <v>1894</v>
      </c>
      <c r="F543" s="95" t="s">
        <v>217</v>
      </c>
      <c r="G543" s="90" t="s">
        <v>218</v>
      </c>
      <c r="H543" s="91" t="s">
        <v>219</v>
      </c>
      <c r="I543" s="92">
        <v>4</v>
      </c>
      <c r="J543" s="90" t="s">
        <v>220</v>
      </c>
      <c r="K543" s="90"/>
    </row>
    <row r="544" spans="1:11" ht="24.75" hidden="1" thickTop="1" thickBot="1">
      <c r="A544" s="90" t="s">
        <v>1895</v>
      </c>
      <c r="B544" s="91" t="s">
        <v>1896</v>
      </c>
      <c r="C544" s="91">
        <v>14220</v>
      </c>
      <c r="D544" s="90" t="s">
        <v>1897</v>
      </c>
      <c r="E544" s="95" t="s">
        <v>1897</v>
      </c>
      <c r="F544" s="95" t="s">
        <v>211</v>
      </c>
      <c r="G544" s="90" t="s">
        <v>212</v>
      </c>
      <c r="H544" s="91" t="s">
        <v>213</v>
      </c>
      <c r="I544" s="92">
        <v>1</v>
      </c>
      <c r="J544" s="90" t="s">
        <v>214</v>
      </c>
      <c r="K544" s="90"/>
    </row>
    <row r="545" spans="1:11" ht="24.75" hidden="1" thickTop="1" thickBot="1">
      <c r="A545" s="90" t="s">
        <v>1898</v>
      </c>
      <c r="B545" s="91" t="s">
        <v>1899</v>
      </c>
      <c r="C545" s="91">
        <v>14670</v>
      </c>
      <c r="D545" s="90" t="s">
        <v>1900</v>
      </c>
      <c r="E545" s="95" t="s">
        <v>1900</v>
      </c>
      <c r="F545" s="95" t="s">
        <v>259</v>
      </c>
      <c r="G545" s="90" t="s">
        <v>260</v>
      </c>
      <c r="H545" s="91" t="s">
        <v>261</v>
      </c>
      <c r="I545" s="92">
        <v>2</v>
      </c>
      <c r="J545" s="90" t="s">
        <v>2600</v>
      </c>
      <c r="K545" s="90" t="s">
        <v>262</v>
      </c>
    </row>
    <row r="546" spans="1:11" ht="24.75" hidden="1" thickTop="1" thickBot="1">
      <c r="A546" s="90" t="s">
        <v>1901</v>
      </c>
      <c r="B546" s="91" t="s">
        <v>1902</v>
      </c>
      <c r="C546" s="91">
        <v>14340</v>
      </c>
      <c r="D546" s="90" t="s">
        <v>1903</v>
      </c>
      <c r="E546" s="95" t="s">
        <v>1903</v>
      </c>
      <c r="F546" s="95" t="s">
        <v>400</v>
      </c>
      <c r="G546" s="90" t="s">
        <v>322</v>
      </c>
      <c r="H546" s="91" t="s">
        <v>323</v>
      </c>
      <c r="I546" s="92">
        <v>2</v>
      </c>
      <c r="J546" s="90" t="s">
        <v>2600</v>
      </c>
      <c r="K546" s="90"/>
    </row>
    <row r="547" spans="1:11" ht="24.75" hidden="1" thickTop="1" thickBot="1">
      <c r="A547" s="90" t="s">
        <v>1904</v>
      </c>
      <c r="B547" s="91" t="s">
        <v>1905</v>
      </c>
      <c r="C547" s="91">
        <v>14670</v>
      </c>
      <c r="D547" s="90" t="s">
        <v>1906</v>
      </c>
      <c r="E547" s="95" t="s">
        <v>1906</v>
      </c>
      <c r="F547" s="95" t="s">
        <v>259</v>
      </c>
      <c r="G547" s="90" t="s">
        <v>340</v>
      </c>
      <c r="H547" s="91" t="s">
        <v>341</v>
      </c>
      <c r="I547" s="92">
        <v>2</v>
      </c>
      <c r="J547" s="90" t="s">
        <v>2600</v>
      </c>
      <c r="K547" s="90" t="s">
        <v>262</v>
      </c>
    </row>
    <row r="548" spans="1:11" ht="24.75" hidden="1" thickTop="1" thickBot="1">
      <c r="A548" s="90" t="s">
        <v>1907</v>
      </c>
      <c r="B548" s="91" t="s">
        <v>1908</v>
      </c>
      <c r="C548" s="91">
        <v>14490</v>
      </c>
      <c r="D548" s="90" t="s">
        <v>1909</v>
      </c>
      <c r="E548" s="95" t="s">
        <v>1909</v>
      </c>
      <c r="F548" s="95" t="s">
        <v>275</v>
      </c>
      <c r="G548" s="90" t="s">
        <v>331</v>
      </c>
      <c r="H548" s="91" t="s">
        <v>332</v>
      </c>
      <c r="I548" s="92">
        <v>4</v>
      </c>
      <c r="J548" s="90" t="s">
        <v>220</v>
      </c>
      <c r="K548" s="90" t="s">
        <v>333</v>
      </c>
    </row>
    <row r="549" spans="1:11" ht="24.75" hidden="1" thickTop="1" thickBot="1">
      <c r="A549" s="90" t="s">
        <v>1910</v>
      </c>
      <c r="B549" s="91" t="s">
        <v>1911</v>
      </c>
      <c r="C549" s="91">
        <v>14130</v>
      </c>
      <c r="D549" s="90" t="s">
        <v>1912</v>
      </c>
      <c r="E549" s="95" t="s">
        <v>1912</v>
      </c>
      <c r="F549" s="95" t="s">
        <v>2604</v>
      </c>
      <c r="G549" s="90" t="s">
        <v>393</v>
      </c>
      <c r="H549" s="91" t="s">
        <v>394</v>
      </c>
      <c r="I549" s="92">
        <v>2</v>
      </c>
      <c r="J549" s="90" t="s">
        <v>2600</v>
      </c>
      <c r="K549" s="90" t="s">
        <v>395</v>
      </c>
    </row>
    <row r="550" spans="1:11" ht="24.75" hidden="1" thickTop="1" thickBot="1">
      <c r="A550" s="90" t="s">
        <v>1913</v>
      </c>
      <c r="B550" s="91" t="s">
        <v>1914</v>
      </c>
      <c r="C550" s="91">
        <v>14950</v>
      </c>
      <c r="D550" s="90" t="s">
        <v>1915</v>
      </c>
      <c r="E550" s="95" t="s">
        <v>1915</v>
      </c>
      <c r="F550" s="95" t="s">
        <v>413</v>
      </c>
      <c r="G550" s="90" t="s">
        <v>414</v>
      </c>
      <c r="H550" s="91" t="s">
        <v>415</v>
      </c>
      <c r="I550" s="92">
        <v>7</v>
      </c>
      <c r="J550" s="90" t="s">
        <v>207</v>
      </c>
      <c r="K550" s="90"/>
    </row>
    <row r="551" spans="1:11" ht="24.75" hidden="1" thickTop="1" thickBot="1">
      <c r="A551" s="90" t="s">
        <v>1916</v>
      </c>
      <c r="B551" s="91" t="s">
        <v>1917</v>
      </c>
      <c r="C551" s="91">
        <v>14700</v>
      </c>
      <c r="D551" s="90" t="s">
        <v>1918</v>
      </c>
      <c r="E551" s="95" t="s">
        <v>1918</v>
      </c>
      <c r="F551" s="95" t="s">
        <v>287</v>
      </c>
      <c r="G551" s="90" t="s">
        <v>73</v>
      </c>
      <c r="H551" s="91" t="s">
        <v>288</v>
      </c>
      <c r="I551" s="92">
        <v>1</v>
      </c>
      <c r="J551" s="90" t="s">
        <v>214</v>
      </c>
      <c r="K551" s="90"/>
    </row>
    <row r="552" spans="1:11" ht="24.75" hidden="1" thickTop="1" thickBot="1">
      <c r="A552" s="90" t="s">
        <v>1919</v>
      </c>
      <c r="B552" s="91" t="s">
        <v>1920</v>
      </c>
      <c r="C552" s="91">
        <v>14100</v>
      </c>
      <c r="D552" s="90" t="s">
        <v>1921</v>
      </c>
      <c r="E552" s="95" t="s">
        <v>1921</v>
      </c>
      <c r="F552" s="95" t="s">
        <v>400</v>
      </c>
      <c r="G552" s="90" t="s">
        <v>438</v>
      </c>
      <c r="H552" s="91" t="s">
        <v>439</v>
      </c>
      <c r="I552" s="92">
        <v>2</v>
      </c>
      <c r="J552" s="90" t="s">
        <v>2600</v>
      </c>
      <c r="K552" s="90"/>
    </row>
    <row r="553" spans="1:11" ht="24.75" hidden="1" thickTop="1" thickBot="1">
      <c r="A553" s="90" t="s">
        <v>1922</v>
      </c>
      <c r="B553" s="91" t="s">
        <v>1923</v>
      </c>
      <c r="C553" s="91">
        <v>14700</v>
      </c>
      <c r="D553" s="90" t="s">
        <v>1924</v>
      </c>
      <c r="E553" s="95" t="s">
        <v>1924</v>
      </c>
      <c r="F553" s="95" t="s">
        <v>287</v>
      </c>
      <c r="G553" s="90" t="s">
        <v>73</v>
      </c>
      <c r="H553" s="91" t="s">
        <v>288</v>
      </c>
      <c r="I553" s="92">
        <v>1</v>
      </c>
      <c r="J553" s="90" t="s">
        <v>214</v>
      </c>
      <c r="K553" s="90"/>
    </row>
    <row r="554" spans="1:11" ht="24.75" hidden="1" thickTop="1" thickBot="1">
      <c r="A554" s="90" t="s">
        <v>1925</v>
      </c>
      <c r="B554" s="91" t="s">
        <v>1926</v>
      </c>
      <c r="C554" s="91">
        <v>14260</v>
      </c>
      <c r="D554" s="90" t="s">
        <v>1927</v>
      </c>
      <c r="E554" s="95" t="s">
        <v>1927</v>
      </c>
      <c r="F554" s="95" t="s">
        <v>229</v>
      </c>
      <c r="G554" s="90" t="s">
        <v>498</v>
      </c>
      <c r="H554" s="91" t="s">
        <v>499</v>
      </c>
      <c r="I554" s="92">
        <v>8</v>
      </c>
      <c r="J554" s="90" t="s">
        <v>2601</v>
      </c>
      <c r="K554" s="90" t="s">
        <v>232</v>
      </c>
    </row>
    <row r="555" spans="1:11" ht="24.75" hidden="1" thickTop="1" thickBot="1">
      <c r="A555" s="90" t="s">
        <v>1928</v>
      </c>
      <c r="B555" s="91" t="s">
        <v>1929</v>
      </c>
      <c r="C555" s="91">
        <v>14670</v>
      </c>
      <c r="D555" s="90" t="s">
        <v>1930</v>
      </c>
      <c r="E555" s="95" t="s">
        <v>1930</v>
      </c>
      <c r="F555" s="95" t="s">
        <v>259</v>
      </c>
      <c r="G555" s="90" t="s">
        <v>340</v>
      </c>
      <c r="H555" s="91" t="s">
        <v>341</v>
      </c>
      <c r="I555" s="92">
        <v>2</v>
      </c>
      <c r="J555" s="90" t="s">
        <v>2600</v>
      </c>
      <c r="K555" s="90" t="s">
        <v>262</v>
      </c>
    </row>
    <row r="556" spans="1:11" ht="24.75" hidden="1" thickTop="1" thickBot="1">
      <c r="A556" s="90" t="s">
        <v>1931</v>
      </c>
      <c r="B556" s="91" t="s">
        <v>1932</v>
      </c>
      <c r="C556" s="91">
        <v>14450</v>
      </c>
      <c r="D556" s="90" t="s">
        <v>1933</v>
      </c>
      <c r="E556" s="95" t="s">
        <v>1933</v>
      </c>
      <c r="F556" s="95" t="s">
        <v>275</v>
      </c>
      <c r="G556" s="90" t="s">
        <v>557</v>
      </c>
      <c r="H556" s="91" t="s">
        <v>558</v>
      </c>
      <c r="I556" s="92">
        <v>4</v>
      </c>
      <c r="J556" s="90" t="s">
        <v>220</v>
      </c>
      <c r="K556" s="90" t="s">
        <v>559</v>
      </c>
    </row>
    <row r="557" spans="1:11" s="98" customFormat="1" ht="24.75" hidden="1" thickTop="1" thickBot="1">
      <c r="A557" s="95"/>
      <c r="B557" s="96">
        <v>27597</v>
      </c>
      <c r="C557" s="96">
        <v>27210</v>
      </c>
      <c r="D557" s="95"/>
      <c r="E557" s="95" t="s">
        <v>2617</v>
      </c>
      <c r="F557" s="95" t="s">
        <v>204</v>
      </c>
      <c r="G557" s="95"/>
      <c r="H557" s="96"/>
      <c r="I557" s="97"/>
      <c r="J557" s="95"/>
      <c r="K557" s="95"/>
    </row>
    <row r="558" spans="1:11" s="98" customFormat="1" ht="24.75" hidden="1" thickTop="1" thickBot="1">
      <c r="A558" s="95"/>
      <c r="B558" s="96">
        <v>27604</v>
      </c>
      <c r="C558" s="96">
        <v>27210</v>
      </c>
      <c r="D558" s="95"/>
      <c r="E558" s="95" t="s">
        <v>2618</v>
      </c>
      <c r="F558" s="95" t="s">
        <v>204</v>
      </c>
      <c r="G558" s="95"/>
      <c r="H558" s="96"/>
      <c r="I558" s="97"/>
      <c r="J558" s="95"/>
      <c r="K558" s="95"/>
    </row>
    <row r="559" spans="1:11" ht="24.75" hidden="1" thickTop="1" thickBot="1">
      <c r="A559" s="90" t="s">
        <v>1934</v>
      </c>
      <c r="B559" s="91" t="s">
        <v>1935</v>
      </c>
      <c r="C559" s="91">
        <v>14170</v>
      </c>
      <c r="D559" s="90" t="s">
        <v>1936</v>
      </c>
      <c r="E559" s="95" t="s">
        <v>1937</v>
      </c>
      <c r="F559" s="95" t="s">
        <v>400</v>
      </c>
      <c r="G559" s="90" t="s">
        <v>1938</v>
      </c>
      <c r="H559" s="91" t="s">
        <v>1939</v>
      </c>
      <c r="I559" s="92">
        <v>2</v>
      </c>
      <c r="J559" s="90" t="s">
        <v>2600</v>
      </c>
      <c r="K559" s="90" t="s">
        <v>1940</v>
      </c>
    </row>
    <row r="560" spans="1:11" ht="24.75" hidden="1" thickTop="1" thickBot="1">
      <c r="A560" s="90" t="s">
        <v>1941</v>
      </c>
      <c r="B560" s="91" t="s">
        <v>1942</v>
      </c>
      <c r="C560" s="91">
        <v>14170</v>
      </c>
      <c r="D560" s="90" t="s">
        <v>1943</v>
      </c>
      <c r="E560" s="95" t="s">
        <v>1937</v>
      </c>
      <c r="F560" s="95" t="s">
        <v>400</v>
      </c>
      <c r="G560" s="90" t="s">
        <v>1938</v>
      </c>
      <c r="H560" s="91" t="s">
        <v>1939</v>
      </c>
      <c r="I560" s="92">
        <v>2</v>
      </c>
      <c r="J560" s="94" t="s">
        <v>2600</v>
      </c>
      <c r="K560" s="94" t="s">
        <v>1940</v>
      </c>
    </row>
    <row r="561" spans="1:11" ht="24.75" hidden="1" thickTop="1" thickBot="1">
      <c r="A561" s="90" t="s">
        <v>1944</v>
      </c>
      <c r="B561" s="91" t="s">
        <v>1945</v>
      </c>
      <c r="C561" s="91">
        <v>14170</v>
      </c>
      <c r="D561" s="90" t="s">
        <v>1946</v>
      </c>
      <c r="E561" s="95" t="s">
        <v>1937</v>
      </c>
      <c r="F561" s="95" t="s">
        <v>400</v>
      </c>
      <c r="G561" s="90" t="s">
        <v>1938</v>
      </c>
      <c r="H561" s="91" t="s">
        <v>1939</v>
      </c>
      <c r="I561" s="92">
        <v>2</v>
      </c>
      <c r="J561" s="90" t="s">
        <v>2600</v>
      </c>
      <c r="K561" s="90" t="s">
        <v>1940</v>
      </c>
    </row>
    <row r="562" spans="1:11" ht="24.75" hidden="1" thickTop="1" thickBot="1">
      <c r="A562" s="90" t="s">
        <v>1947</v>
      </c>
      <c r="B562" s="91" t="s">
        <v>1948</v>
      </c>
      <c r="C562" s="91">
        <v>14170</v>
      </c>
      <c r="D562" s="90" t="s">
        <v>1949</v>
      </c>
      <c r="E562" s="95" t="s">
        <v>1937</v>
      </c>
      <c r="F562" s="95" t="s">
        <v>400</v>
      </c>
      <c r="G562" s="90" t="s">
        <v>1938</v>
      </c>
      <c r="H562" s="91" t="s">
        <v>1939</v>
      </c>
      <c r="I562" s="92">
        <v>2</v>
      </c>
      <c r="J562" s="90" t="s">
        <v>2600</v>
      </c>
      <c r="K562" s="90" t="s">
        <v>1940</v>
      </c>
    </row>
    <row r="563" spans="1:11" ht="24.75" hidden="1" thickTop="1" thickBot="1">
      <c r="A563" s="90" t="s">
        <v>1950</v>
      </c>
      <c r="B563" s="91" t="s">
        <v>1951</v>
      </c>
      <c r="C563" s="91">
        <v>14140</v>
      </c>
      <c r="D563" s="90" t="s">
        <v>1952</v>
      </c>
      <c r="E563" s="95" t="s">
        <v>1937</v>
      </c>
      <c r="F563" s="95" t="s">
        <v>400</v>
      </c>
      <c r="G563" s="90" t="s">
        <v>1938</v>
      </c>
      <c r="H563" s="91" t="s">
        <v>1939</v>
      </c>
      <c r="I563" s="92">
        <v>2</v>
      </c>
      <c r="J563" s="90" t="s">
        <v>2600</v>
      </c>
      <c r="K563" s="90" t="s">
        <v>1940</v>
      </c>
    </row>
    <row r="564" spans="1:11" ht="24.75" hidden="1" thickTop="1" thickBot="1">
      <c r="A564" s="90" t="s">
        <v>1953</v>
      </c>
      <c r="B564" s="91" t="s">
        <v>1954</v>
      </c>
      <c r="C564" s="91">
        <v>14170</v>
      </c>
      <c r="D564" s="90" t="s">
        <v>1955</v>
      </c>
      <c r="E564" s="95" t="s">
        <v>1937</v>
      </c>
      <c r="F564" s="95" t="s">
        <v>400</v>
      </c>
      <c r="G564" s="90" t="s">
        <v>1938</v>
      </c>
      <c r="H564" s="91" t="s">
        <v>1939</v>
      </c>
      <c r="I564" s="92">
        <v>2</v>
      </c>
      <c r="J564" s="90" t="s">
        <v>2600</v>
      </c>
      <c r="K564" s="90" t="s">
        <v>1940</v>
      </c>
    </row>
    <row r="565" spans="1:11" ht="24.75" hidden="1" thickTop="1" thickBot="1">
      <c r="A565" s="90" t="s">
        <v>1956</v>
      </c>
      <c r="B565" s="91" t="s">
        <v>1957</v>
      </c>
      <c r="C565" s="91">
        <v>14140</v>
      </c>
      <c r="D565" s="90" t="s">
        <v>1958</v>
      </c>
      <c r="E565" s="95" t="s">
        <v>1937</v>
      </c>
      <c r="F565" s="95" t="s">
        <v>400</v>
      </c>
      <c r="G565" s="90" t="s">
        <v>1938</v>
      </c>
      <c r="H565" s="91" t="s">
        <v>1939</v>
      </c>
      <c r="I565" s="92">
        <v>2</v>
      </c>
      <c r="J565" s="90" t="s">
        <v>2600</v>
      </c>
      <c r="K565" s="90" t="s">
        <v>1940</v>
      </c>
    </row>
    <row r="566" spans="1:11" ht="24.75" hidden="1" thickTop="1" thickBot="1">
      <c r="A566" s="90" t="s">
        <v>1959</v>
      </c>
      <c r="B566" s="91" t="s">
        <v>1960</v>
      </c>
      <c r="C566" s="91">
        <v>14140</v>
      </c>
      <c r="D566" s="90" t="s">
        <v>1961</v>
      </c>
      <c r="E566" s="95" t="s">
        <v>1937</v>
      </c>
      <c r="F566" s="95" t="s">
        <v>400</v>
      </c>
      <c r="G566" s="90" t="s">
        <v>1938</v>
      </c>
      <c r="H566" s="91" t="s">
        <v>1939</v>
      </c>
      <c r="I566" s="92">
        <v>2</v>
      </c>
      <c r="J566" s="90" t="s">
        <v>2600</v>
      </c>
      <c r="K566" s="90" t="s">
        <v>1940</v>
      </c>
    </row>
    <row r="567" spans="1:11" ht="24.75" hidden="1" thickTop="1" thickBot="1">
      <c r="A567" s="90" t="s">
        <v>1962</v>
      </c>
      <c r="B567" s="91" t="s">
        <v>1963</v>
      </c>
      <c r="C567" s="91">
        <v>14170</v>
      </c>
      <c r="D567" s="90" t="s">
        <v>1964</v>
      </c>
      <c r="E567" s="95" t="s">
        <v>1937</v>
      </c>
      <c r="F567" s="95" t="s">
        <v>400</v>
      </c>
      <c r="G567" s="90" t="s">
        <v>1938</v>
      </c>
      <c r="H567" s="91" t="s">
        <v>1939</v>
      </c>
      <c r="I567" s="92">
        <v>2</v>
      </c>
      <c r="J567" s="90" t="s">
        <v>2600</v>
      </c>
      <c r="K567" s="90" t="s">
        <v>1940</v>
      </c>
    </row>
    <row r="568" spans="1:11" ht="24.75" hidden="1" thickTop="1" thickBot="1">
      <c r="A568" s="90" t="s">
        <v>1965</v>
      </c>
      <c r="B568" s="91" t="s">
        <v>1966</v>
      </c>
      <c r="C568" s="91">
        <v>14170</v>
      </c>
      <c r="D568" s="90" t="s">
        <v>1967</v>
      </c>
      <c r="E568" s="95" t="s">
        <v>1937</v>
      </c>
      <c r="F568" s="95" t="s">
        <v>400</v>
      </c>
      <c r="G568" s="90" t="s">
        <v>1938</v>
      </c>
      <c r="H568" s="91" t="s">
        <v>1939</v>
      </c>
      <c r="I568" s="92">
        <v>2</v>
      </c>
      <c r="J568" s="90" t="s">
        <v>2600</v>
      </c>
      <c r="K568" s="90" t="s">
        <v>1940</v>
      </c>
    </row>
    <row r="569" spans="1:11" ht="24.75" hidden="1" thickTop="1" thickBot="1">
      <c r="A569" s="90" t="s">
        <v>1968</v>
      </c>
      <c r="B569" s="91" t="s">
        <v>1969</v>
      </c>
      <c r="C569" s="91">
        <v>14170</v>
      </c>
      <c r="D569" s="90" t="s">
        <v>1970</v>
      </c>
      <c r="E569" s="95" t="s">
        <v>1937</v>
      </c>
      <c r="F569" s="95" t="s">
        <v>400</v>
      </c>
      <c r="G569" s="90" t="s">
        <v>1938</v>
      </c>
      <c r="H569" s="91" t="s">
        <v>1939</v>
      </c>
      <c r="I569" s="92">
        <v>2</v>
      </c>
      <c r="J569" s="90" t="s">
        <v>2600</v>
      </c>
      <c r="K569" s="90" t="s">
        <v>1940</v>
      </c>
    </row>
    <row r="570" spans="1:11" ht="24.75" hidden="1" thickTop="1" thickBot="1">
      <c r="A570" s="90" t="s">
        <v>1971</v>
      </c>
      <c r="B570" s="91" t="s">
        <v>1972</v>
      </c>
      <c r="C570" s="91">
        <v>14170</v>
      </c>
      <c r="D570" s="90" t="s">
        <v>1973</v>
      </c>
      <c r="E570" s="95" t="s">
        <v>1937</v>
      </c>
      <c r="F570" s="95" t="s">
        <v>400</v>
      </c>
      <c r="G570" s="90" t="s">
        <v>1938</v>
      </c>
      <c r="H570" s="91" t="s">
        <v>1939</v>
      </c>
      <c r="I570" s="92">
        <v>2</v>
      </c>
      <c r="J570" s="90" t="s">
        <v>2600</v>
      </c>
      <c r="K570" s="90" t="s">
        <v>1940</v>
      </c>
    </row>
    <row r="571" spans="1:11" ht="24.75" hidden="1" thickTop="1" thickBot="1">
      <c r="A571" s="90" t="s">
        <v>1974</v>
      </c>
      <c r="B571" s="91" t="s">
        <v>1975</v>
      </c>
      <c r="C571" s="91">
        <v>14140</v>
      </c>
      <c r="D571" s="90" t="s">
        <v>1976</v>
      </c>
      <c r="E571" s="95" t="s">
        <v>1937</v>
      </c>
      <c r="F571" s="95" t="s">
        <v>400</v>
      </c>
      <c r="G571" s="90" t="s">
        <v>1938</v>
      </c>
      <c r="H571" s="91" t="s">
        <v>1939</v>
      </c>
      <c r="I571" s="92">
        <v>2</v>
      </c>
      <c r="J571" s="94" t="s">
        <v>2600</v>
      </c>
      <c r="K571" s="94" t="s">
        <v>1940</v>
      </c>
    </row>
    <row r="572" spans="1:11" ht="24.75" hidden="1" thickTop="1" thickBot="1">
      <c r="A572" s="90" t="s">
        <v>1977</v>
      </c>
      <c r="B572" s="91" t="s">
        <v>1978</v>
      </c>
      <c r="C572" s="91">
        <v>14570</v>
      </c>
      <c r="D572" s="90" t="s">
        <v>1979</v>
      </c>
      <c r="E572" s="95" t="s">
        <v>1979</v>
      </c>
      <c r="F572" s="95" t="s">
        <v>211</v>
      </c>
      <c r="G572" s="90" t="s">
        <v>212</v>
      </c>
      <c r="H572" s="91" t="s">
        <v>213</v>
      </c>
      <c r="I572" s="92">
        <v>1</v>
      </c>
      <c r="J572" s="90" t="s">
        <v>214</v>
      </c>
      <c r="K572" s="90"/>
    </row>
    <row r="573" spans="1:11" ht="24.75" hidden="1" thickTop="1" thickBot="1">
      <c r="A573" s="90" t="s">
        <v>1980</v>
      </c>
      <c r="B573" s="91" t="s">
        <v>1981</v>
      </c>
      <c r="C573" s="91">
        <v>14670</v>
      </c>
      <c r="D573" s="90" t="s">
        <v>1982</v>
      </c>
      <c r="E573" s="95" t="s">
        <v>1982</v>
      </c>
      <c r="F573" s="95" t="s">
        <v>235</v>
      </c>
      <c r="G573" s="90" t="s">
        <v>340</v>
      </c>
      <c r="H573" s="91" t="s">
        <v>341</v>
      </c>
      <c r="I573" s="92">
        <v>7</v>
      </c>
      <c r="J573" s="94" t="s">
        <v>207</v>
      </c>
      <c r="K573" s="94" t="s">
        <v>243</v>
      </c>
    </row>
    <row r="574" spans="1:11" ht="24.75" hidden="1" thickTop="1" thickBot="1">
      <c r="A574" s="90" t="s">
        <v>1983</v>
      </c>
      <c r="B574" s="91" t="s">
        <v>1984</v>
      </c>
      <c r="C574" s="91">
        <v>14190</v>
      </c>
      <c r="D574" s="90" t="s">
        <v>1985</v>
      </c>
      <c r="E574" s="95" t="s">
        <v>1985</v>
      </c>
      <c r="F574" s="95" t="s">
        <v>211</v>
      </c>
      <c r="G574" s="90" t="s">
        <v>349</v>
      </c>
      <c r="H574" s="91" t="s">
        <v>350</v>
      </c>
      <c r="I574" s="92">
        <v>1</v>
      </c>
      <c r="J574" s="90" t="s">
        <v>214</v>
      </c>
      <c r="K574" s="90"/>
    </row>
    <row r="575" spans="1:11" ht="24.75" hidden="1" thickTop="1" thickBot="1">
      <c r="A575" s="90" t="s">
        <v>1986</v>
      </c>
      <c r="B575" s="91" t="s">
        <v>1987</v>
      </c>
      <c r="C575" s="91">
        <v>14640</v>
      </c>
      <c r="D575" s="90" t="s">
        <v>1988</v>
      </c>
      <c r="E575" s="95" t="s">
        <v>1988</v>
      </c>
      <c r="F575" s="95" t="s">
        <v>235</v>
      </c>
      <c r="G575" s="90" t="s">
        <v>241</v>
      </c>
      <c r="H575" s="91" t="s">
        <v>242</v>
      </c>
      <c r="I575" s="92">
        <v>7</v>
      </c>
      <c r="J575" s="94" t="s">
        <v>207</v>
      </c>
      <c r="K575" s="94" t="s">
        <v>243</v>
      </c>
    </row>
    <row r="576" spans="1:11" ht="24.75" hidden="1" thickTop="1" thickBot="1">
      <c r="A576" s="90" t="s">
        <v>1989</v>
      </c>
      <c r="B576" s="91" t="s">
        <v>1990</v>
      </c>
      <c r="C576" s="91">
        <v>14250</v>
      </c>
      <c r="D576" s="90" t="s">
        <v>1991</v>
      </c>
      <c r="E576" s="95" t="s">
        <v>1991</v>
      </c>
      <c r="F576" s="95" t="s">
        <v>266</v>
      </c>
      <c r="G576" s="90" t="s">
        <v>292</v>
      </c>
      <c r="H576" s="91" t="s">
        <v>293</v>
      </c>
      <c r="I576" s="92">
        <v>3</v>
      </c>
      <c r="J576" s="90" t="s">
        <v>226</v>
      </c>
      <c r="K576" s="90" t="s">
        <v>294</v>
      </c>
    </row>
    <row r="577" spans="1:11" ht="24.75" hidden="1" thickTop="1" thickBot="1">
      <c r="A577" s="90" t="s">
        <v>1992</v>
      </c>
      <c r="B577" s="91" t="s">
        <v>1993</v>
      </c>
      <c r="C577" s="91" t="s">
        <v>1994</v>
      </c>
      <c r="D577" s="90" t="s">
        <v>1995</v>
      </c>
      <c r="E577" s="95" t="s">
        <v>1995</v>
      </c>
      <c r="F577" s="95" t="s">
        <v>217</v>
      </c>
      <c r="G577" s="90" t="s">
        <v>218</v>
      </c>
      <c r="H577" s="91" t="s">
        <v>219</v>
      </c>
      <c r="I577" s="92">
        <v>4</v>
      </c>
      <c r="J577" s="90" t="s">
        <v>220</v>
      </c>
      <c r="K577" s="90"/>
    </row>
    <row r="578" spans="1:11" ht="24.75" hidden="1" thickTop="1" thickBot="1">
      <c r="A578" s="90" t="s">
        <v>1996</v>
      </c>
      <c r="B578" s="91" t="s">
        <v>1997</v>
      </c>
      <c r="C578" s="91">
        <v>14940</v>
      </c>
      <c r="D578" s="90" t="s">
        <v>1998</v>
      </c>
      <c r="E578" s="95" t="s">
        <v>1999</v>
      </c>
      <c r="F578" s="95" t="s">
        <v>22</v>
      </c>
      <c r="G578" s="90" t="s">
        <v>68</v>
      </c>
      <c r="H578" s="91" t="s">
        <v>316</v>
      </c>
      <c r="I578" s="92">
        <v>3</v>
      </c>
      <c r="J578" s="94" t="s">
        <v>226</v>
      </c>
      <c r="K578" s="94"/>
    </row>
    <row r="579" spans="1:11" ht="24.75" hidden="1" thickTop="1" thickBot="1">
      <c r="A579" s="90" t="s">
        <v>2000</v>
      </c>
      <c r="B579" s="91" t="s">
        <v>2001</v>
      </c>
      <c r="C579" s="91">
        <v>14670</v>
      </c>
      <c r="D579" s="90" t="s">
        <v>2002</v>
      </c>
      <c r="E579" s="95" t="s">
        <v>1999</v>
      </c>
      <c r="F579" s="95" t="s">
        <v>22</v>
      </c>
      <c r="G579" s="90" t="s">
        <v>340</v>
      </c>
      <c r="H579" s="91" t="s">
        <v>341</v>
      </c>
      <c r="I579" s="92">
        <v>3</v>
      </c>
      <c r="J579" s="94" t="s">
        <v>226</v>
      </c>
      <c r="K579" s="94"/>
    </row>
    <row r="580" spans="1:11" ht="24.75" hidden="1" thickTop="1" thickBot="1">
      <c r="A580" s="90" t="s">
        <v>2003</v>
      </c>
      <c r="B580" s="91" t="s">
        <v>2004</v>
      </c>
      <c r="C580" s="91">
        <v>14240</v>
      </c>
      <c r="D580" s="90" t="s">
        <v>45</v>
      </c>
      <c r="E580" s="95" t="s">
        <v>45</v>
      </c>
      <c r="F580" s="95" t="s">
        <v>275</v>
      </c>
      <c r="G580" s="90" t="s">
        <v>331</v>
      </c>
      <c r="H580" s="91" t="s">
        <v>332</v>
      </c>
      <c r="I580" s="92">
        <v>4</v>
      </c>
      <c r="J580" s="90" t="s">
        <v>220</v>
      </c>
      <c r="K580" s="90" t="s">
        <v>333</v>
      </c>
    </row>
    <row r="581" spans="1:11" ht="24.75" hidden="1" thickTop="1" thickBot="1">
      <c r="A581" s="90" t="s">
        <v>2005</v>
      </c>
      <c r="B581" s="91" t="s">
        <v>2006</v>
      </c>
      <c r="C581" s="91">
        <v>14121</v>
      </c>
      <c r="D581" s="90" t="s">
        <v>2007</v>
      </c>
      <c r="E581" s="95" t="s">
        <v>2007</v>
      </c>
      <c r="F581" s="95" t="s">
        <v>235</v>
      </c>
      <c r="G581" s="90" t="s">
        <v>236</v>
      </c>
      <c r="H581" s="91" t="s">
        <v>237</v>
      </c>
      <c r="I581" s="92">
        <v>7</v>
      </c>
      <c r="J581" s="94" t="s">
        <v>207</v>
      </c>
      <c r="K581" s="94" t="s">
        <v>238</v>
      </c>
    </row>
    <row r="582" spans="1:11" ht="24.75" hidden="1" thickTop="1" thickBot="1">
      <c r="A582" s="90" t="s">
        <v>2008</v>
      </c>
      <c r="B582" s="91" t="s">
        <v>2009</v>
      </c>
      <c r="C582" s="91">
        <v>14330</v>
      </c>
      <c r="D582" s="90" t="s">
        <v>2010</v>
      </c>
      <c r="E582" s="95" t="s">
        <v>2010</v>
      </c>
      <c r="F582" s="95" t="s">
        <v>275</v>
      </c>
      <c r="G582" s="90" t="s">
        <v>331</v>
      </c>
      <c r="H582" s="91" t="s">
        <v>332</v>
      </c>
      <c r="I582" s="92">
        <v>4</v>
      </c>
      <c r="J582" s="90" t="s">
        <v>220</v>
      </c>
      <c r="K582" s="90" t="s">
        <v>333</v>
      </c>
    </row>
    <row r="583" spans="1:11" ht="24.75" hidden="1" thickTop="1" thickBot="1">
      <c r="A583" s="90" t="s">
        <v>2011</v>
      </c>
      <c r="B583" s="91" t="s">
        <v>2012</v>
      </c>
      <c r="C583" s="91">
        <v>14330</v>
      </c>
      <c r="D583" s="90" t="s">
        <v>2013</v>
      </c>
      <c r="E583" s="95" t="s">
        <v>2013</v>
      </c>
      <c r="F583" s="95" t="s">
        <v>275</v>
      </c>
      <c r="G583" s="90" t="s">
        <v>331</v>
      </c>
      <c r="H583" s="91" t="s">
        <v>332</v>
      </c>
      <c r="I583" s="92">
        <v>4</v>
      </c>
      <c r="J583" s="90" t="s">
        <v>220</v>
      </c>
      <c r="K583" s="90" t="s">
        <v>333</v>
      </c>
    </row>
    <row r="584" spans="1:11" ht="24.75" hidden="1" thickTop="1" thickBot="1">
      <c r="A584" s="90" t="s">
        <v>2014</v>
      </c>
      <c r="B584" s="91" t="s">
        <v>2015</v>
      </c>
      <c r="C584" s="91">
        <v>14170</v>
      </c>
      <c r="D584" s="90" t="s">
        <v>2016</v>
      </c>
      <c r="E584" s="95" t="s">
        <v>2016</v>
      </c>
      <c r="F584" s="95" t="s">
        <v>287</v>
      </c>
      <c r="G584" s="90" t="s">
        <v>73</v>
      </c>
      <c r="H584" s="91" t="s">
        <v>288</v>
      </c>
      <c r="I584" s="92">
        <v>1</v>
      </c>
      <c r="J584" s="90" t="s">
        <v>214</v>
      </c>
      <c r="K584" s="90"/>
    </row>
    <row r="585" spans="1:11" ht="24.75" hidden="1" thickTop="1" thickBot="1">
      <c r="A585" s="90" t="s">
        <v>2017</v>
      </c>
      <c r="B585" s="91" t="s">
        <v>2018</v>
      </c>
      <c r="C585" s="91">
        <v>14260</v>
      </c>
      <c r="D585" s="90" t="s">
        <v>2019</v>
      </c>
      <c r="E585" s="95" t="s">
        <v>2020</v>
      </c>
      <c r="F585" s="95" t="s">
        <v>229</v>
      </c>
      <c r="G585" s="90" t="s">
        <v>498</v>
      </c>
      <c r="H585" s="91" t="s">
        <v>499</v>
      </c>
      <c r="I585" s="92">
        <v>8</v>
      </c>
      <c r="J585" s="90" t="s">
        <v>2601</v>
      </c>
      <c r="K585" s="90" t="s">
        <v>465</v>
      </c>
    </row>
    <row r="586" spans="1:11" ht="24.75" hidden="1" thickTop="1" thickBot="1">
      <c r="A586" s="90" t="s">
        <v>2021</v>
      </c>
      <c r="B586" s="91" t="s">
        <v>2022</v>
      </c>
      <c r="C586" s="91">
        <v>14310</v>
      </c>
      <c r="D586" s="90" t="s">
        <v>2023</v>
      </c>
      <c r="E586" s="95" t="s">
        <v>2020</v>
      </c>
      <c r="F586" s="95" t="s">
        <v>229</v>
      </c>
      <c r="G586" s="90" t="s">
        <v>498</v>
      </c>
      <c r="H586" s="91" t="s">
        <v>499</v>
      </c>
      <c r="I586" s="92">
        <v>8</v>
      </c>
      <c r="J586" s="90" t="s">
        <v>2601</v>
      </c>
      <c r="K586" s="90" t="s">
        <v>465</v>
      </c>
    </row>
    <row r="587" spans="1:11" ht="24.75" hidden="1" thickTop="1" thickBot="1">
      <c r="A587" s="90" t="s">
        <v>2024</v>
      </c>
      <c r="B587" s="91" t="s">
        <v>2025</v>
      </c>
      <c r="C587" s="91">
        <v>14260</v>
      </c>
      <c r="D587" s="90" t="s">
        <v>2026</v>
      </c>
      <c r="E587" s="95" t="s">
        <v>2020</v>
      </c>
      <c r="F587" s="95" t="s">
        <v>229</v>
      </c>
      <c r="G587" s="90" t="s">
        <v>498</v>
      </c>
      <c r="H587" s="91" t="s">
        <v>499</v>
      </c>
      <c r="I587" s="92">
        <v>8</v>
      </c>
      <c r="J587" s="90" t="s">
        <v>2601</v>
      </c>
      <c r="K587" s="90" t="s">
        <v>465</v>
      </c>
    </row>
    <row r="588" spans="1:11" ht="24.75" hidden="1" thickTop="1" thickBot="1">
      <c r="A588" s="90" t="s">
        <v>2027</v>
      </c>
      <c r="B588" s="91" t="s">
        <v>2028</v>
      </c>
      <c r="C588" s="91">
        <v>14190</v>
      </c>
      <c r="D588" s="90" t="s">
        <v>2029</v>
      </c>
      <c r="E588" s="95" t="s">
        <v>2029</v>
      </c>
      <c r="F588" s="95" t="s">
        <v>211</v>
      </c>
      <c r="G588" s="90" t="s">
        <v>349</v>
      </c>
      <c r="H588" s="91" t="s">
        <v>350</v>
      </c>
      <c r="I588" s="92">
        <v>1</v>
      </c>
      <c r="J588" s="90" t="s">
        <v>214</v>
      </c>
      <c r="K588" s="90"/>
    </row>
    <row r="589" spans="1:11" ht="48" hidden="1" thickTop="1" thickBot="1">
      <c r="A589" s="90" t="s">
        <v>2030</v>
      </c>
      <c r="B589" s="91" t="s">
        <v>2031</v>
      </c>
      <c r="C589" s="91">
        <v>14540</v>
      </c>
      <c r="D589" s="90" t="s">
        <v>2032</v>
      </c>
      <c r="E589" s="95" t="s">
        <v>2032</v>
      </c>
      <c r="F589" s="95" t="s">
        <v>22</v>
      </c>
      <c r="G589" s="90" t="s">
        <v>490</v>
      </c>
      <c r="H589" s="91" t="s">
        <v>491</v>
      </c>
      <c r="I589" s="92">
        <v>5</v>
      </c>
      <c r="J589" s="94" t="s">
        <v>449</v>
      </c>
      <c r="K589" s="94"/>
    </row>
    <row r="590" spans="1:11" ht="24.75" hidden="1" thickTop="1" thickBot="1">
      <c r="A590" s="90" t="s">
        <v>2033</v>
      </c>
      <c r="B590" s="91" t="s">
        <v>2034</v>
      </c>
      <c r="C590" s="91">
        <v>14400</v>
      </c>
      <c r="D590" s="90" t="s">
        <v>59</v>
      </c>
      <c r="E590" s="95" t="s">
        <v>59</v>
      </c>
      <c r="F590" s="95" t="s">
        <v>217</v>
      </c>
      <c r="G590" s="90" t="s">
        <v>218</v>
      </c>
      <c r="H590" s="91" t="s">
        <v>219</v>
      </c>
      <c r="I590" s="92">
        <v>4</v>
      </c>
      <c r="J590" s="90" t="s">
        <v>220</v>
      </c>
      <c r="K590" s="90"/>
    </row>
    <row r="591" spans="1:11" ht="24.75" hidden="1" thickTop="1" thickBot="1">
      <c r="A591" s="90" t="s">
        <v>2035</v>
      </c>
      <c r="B591" s="91" t="s">
        <v>2036</v>
      </c>
      <c r="C591" s="91">
        <v>14700</v>
      </c>
      <c r="D591" s="90" t="s">
        <v>2037</v>
      </c>
      <c r="E591" s="95" t="s">
        <v>2037</v>
      </c>
      <c r="F591" s="95" t="s">
        <v>287</v>
      </c>
      <c r="G591" s="90" t="s">
        <v>73</v>
      </c>
      <c r="H591" s="91" t="s">
        <v>288</v>
      </c>
      <c r="I591" s="92">
        <v>1</v>
      </c>
      <c r="J591" s="90" t="s">
        <v>214</v>
      </c>
      <c r="K591" s="90"/>
    </row>
    <row r="592" spans="1:11" ht="24.75" hidden="1" thickTop="1" thickBot="1">
      <c r="A592" s="90" t="s">
        <v>2038</v>
      </c>
      <c r="B592" s="91" t="s">
        <v>2039</v>
      </c>
      <c r="C592" s="91">
        <v>14350</v>
      </c>
      <c r="D592" s="90" t="s">
        <v>2040</v>
      </c>
      <c r="E592" s="95" t="s">
        <v>2041</v>
      </c>
      <c r="F592" s="95" t="s">
        <v>387</v>
      </c>
      <c r="G592" s="90" t="s">
        <v>2042</v>
      </c>
      <c r="H592" s="91" t="s">
        <v>2043</v>
      </c>
      <c r="I592" s="92">
        <v>1</v>
      </c>
      <c r="J592" s="90" t="s">
        <v>214</v>
      </c>
      <c r="K592" s="90"/>
    </row>
    <row r="593" spans="1:11" ht="24.75" hidden="1" thickTop="1" thickBot="1">
      <c r="A593" s="90" t="s">
        <v>2044</v>
      </c>
      <c r="B593" s="91" t="s">
        <v>2045</v>
      </c>
      <c r="C593" s="91">
        <v>14350</v>
      </c>
      <c r="D593" s="90" t="s">
        <v>2046</v>
      </c>
      <c r="E593" s="95" t="s">
        <v>2041</v>
      </c>
      <c r="F593" s="95" t="s">
        <v>387</v>
      </c>
      <c r="G593" s="90" t="s">
        <v>2042</v>
      </c>
      <c r="H593" s="91" t="s">
        <v>2043</v>
      </c>
      <c r="I593" s="92">
        <v>1</v>
      </c>
      <c r="J593" s="90" t="s">
        <v>214</v>
      </c>
      <c r="K593" s="90"/>
    </row>
    <row r="594" spans="1:11" ht="24.75" hidden="1" thickTop="1" thickBot="1">
      <c r="A594" s="90" t="s">
        <v>2047</v>
      </c>
      <c r="B594" s="91" t="s">
        <v>2048</v>
      </c>
      <c r="C594" s="91">
        <v>14350</v>
      </c>
      <c r="D594" s="90" t="s">
        <v>2049</v>
      </c>
      <c r="E594" s="95" t="s">
        <v>2041</v>
      </c>
      <c r="F594" s="95" t="s">
        <v>387</v>
      </c>
      <c r="G594" s="90" t="s">
        <v>2042</v>
      </c>
      <c r="H594" s="91" t="s">
        <v>2043</v>
      </c>
      <c r="I594" s="92">
        <v>1</v>
      </c>
      <c r="J594" s="90" t="s">
        <v>214</v>
      </c>
      <c r="K594" s="90"/>
    </row>
    <row r="595" spans="1:11" ht="24.75" hidden="1" thickTop="1" thickBot="1">
      <c r="A595" s="90" t="s">
        <v>2050</v>
      </c>
      <c r="B595" s="91" t="s">
        <v>2051</v>
      </c>
      <c r="C595" s="91">
        <v>14350</v>
      </c>
      <c r="D595" s="90" t="s">
        <v>2052</v>
      </c>
      <c r="E595" s="95" t="s">
        <v>2041</v>
      </c>
      <c r="F595" s="95" t="s">
        <v>387</v>
      </c>
      <c r="G595" s="90" t="s">
        <v>2042</v>
      </c>
      <c r="H595" s="91" t="s">
        <v>2043</v>
      </c>
      <c r="I595" s="92">
        <v>1</v>
      </c>
      <c r="J595" s="90" t="s">
        <v>214</v>
      </c>
      <c r="K595" s="90"/>
    </row>
    <row r="596" spans="1:11" ht="24.75" hidden="1" thickTop="1" thickBot="1">
      <c r="A596" s="90" t="s">
        <v>2053</v>
      </c>
      <c r="B596" s="91" t="s">
        <v>2054</v>
      </c>
      <c r="C596" s="91">
        <v>14350</v>
      </c>
      <c r="D596" s="90" t="s">
        <v>2055</v>
      </c>
      <c r="E596" s="95" t="s">
        <v>2041</v>
      </c>
      <c r="F596" s="95" t="s">
        <v>387</v>
      </c>
      <c r="G596" s="90" t="s">
        <v>2042</v>
      </c>
      <c r="H596" s="91" t="s">
        <v>2043</v>
      </c>
      <c r="I596" s="92">
        <v>1</v>
      </c>
      <c r="J596" s="90" t="s">
        <v>214</v>
      </c>
      <c r="K596" s="90"/>
    </row>
    <row r="597" spans="1:11" ht="24.75" hidden="1" thickTop="1" thickBot="1">
      <c r="A597" s="90" t="s">
        <v>2056</v>
      </c>
      <c r="B597" s="91" t="s">
        <v>2057</v>
      </c>
      <c r="C597" s="91" t="s">
        <v>2058</v>
      </c>
      <c r="D597" s="90" t="s">
        <v>2059</v>
      </c>
      <c r="E597" s="95" t="s">
        <v>2041</v>
      </c>
      <c r="F597" s="95" t="s">
        <v>387</v>
      </c>
      <c r="G597" s="90" t="s">
        <v>2042</v>
      </c>
      <c r="H597" s="91" t="s">
        <v>2043</v>
      </c>
      <c r="I597" s="92">
        <v>1</v>
      </c>
      <c r="J597" s="90" t="s">
        <v>214</v>
      </c>
      <c r="K597" s="90"/>
    </row>
    <row r="598" spans="1:11" ht="24.75" hidden="1" thickTop="1" thickBot="1">
      <c r="A598" s="90" t="s">
        <v>2060</v>
      </c>
      <c r="B598" s="91" t="s">
        <v>2061</v>
      </c>
      <c r="C598" s="91">
        <v>14350</v>
      </c>
      <c r="D598" s="90" t="s">
        <v>2062</v>
      </c>
      <c r="E598" s="95" t="s">
        <v>2041</v>
      </c>
      <c r="F598" s="95" t="s">
        <v>387</v>
      </c>
      <c r="G598" s="90" t="s">
        <v>2042</v>
      </c>
      <c r="H598" s="91" t="s">
        <v>2043</v>
      </c>
      <c r="I598" s="92">
        <v>1</v>
      </c>
      <c r="J598" s="90" t="s">
        <v>214</v>
      </c>
      <c r="K598" s="90"/>
    </row>
    <row r="599" spans="1:11" ht="24.75" hidden="1" thickTop="1" thickBot="1">
      <c r="A599" s="90" t="s">
        <v>2063</v>
      </c>
      <c r="B599" s="91" t="s">
        <v>2064</v>
      </c>
      <c r="C599" s="91">
        <v>14350</v>
      </c>
      <c r="D599" s="90" t="s">
        <v>2065</v>
      </c>
      <c r="E599" s="95" t="s">
        <v>2041</v>
      </c>
      <c r="F599" s="95" t="s">
        <v>387</v>
      </c>
      <c r="G599" s="90" t="s">
        <v>2042</v>
      </c>
      <c r="H599" s="91" t="s">
        <v>2043</v>
      </c>
      <c r="I599" s="92">
        <v>1</v>
      </c>
      <c r="J599" s="90" t="s">
        <v>214</v>
      </c>
      <c r="K599" s="90"/>
    </row>
    <row r="600" spans="1:11" ht="24.75" hidden="1" thickTop="1" thickBot="1">
      <c r="A600" s="90" t="s">
        <v>2066</v>
      </c>
      <c r="B600" s="91" t="s">
        <v>2067</v>
      </c>
      <c r="C600" s="91">
        <v>14350</v>
      </c>
      <c r="D600" s="90" t="s">
        <v>2068</v>
      </c>
      <c r="E600" s="95" t="s">
        <v>2041</v>
      </c>
      <c r="F600" s="95" t="s">
        <v>387</v>
      </c>
      <c r="G600" s="90" t="s">
        <v>2042</v>
      </c>
      <c r="H600" s="91" t="s">
        <v>2043</v>
      </c>
      <c r="I600" s="92">
        <v>1</v>
      </c>
      <c r="J600" s="90" t="s">
        <v>214</v>
      </c>
      <c r="K600" s="90"/>
    </row>
    <row r="601" spans="1:11" ht="24.75" hidden="1" thickTop="1" thickBot="1">
      <c r="A601" s="90" t="s">
        <v>2069</v>
      </c>
      <c r="B601" s="91" t="s">
        <v>2070</v>
      </c>
      <c r="C601" s="91">
        <v>14260</v>
      </c>
      <c r="D601" s="90" t="s">
        <v>2071</v>
      </c>
      <c r="E601" s="95" t="s">
        <v>2041</v>
      </c>
      <c r="F601" s="95" t="s">
        <v>387</v>
      </c>
      <c r="G601" s="90" t="s">
        <v>2042</v>
      </c>
      <c r="H601" s="91" t="s">
        <v>2043</v>
      </c>
      <c r="I601" s="92">
        <v>1</v>
      </c>
      <c r="J601" s="90" t="s">
        <v>214</v>
      </c>
      <c r="K601" s="90"/>
    </row>
    <row r="602" spans="1:11" ht="24.75" hidden="1" thickTop="1" thickBot="1">
      <c r="A602" s="90" t="s">
        <v>2072</v>
      </c>
      <c r="B602" s="91" t="s">
        <v>2073</v>
      </c>
      <c r="C602" s="91">
        <v>14350</v>
      </c>
      <c r="D602" s="90" t="s">
        <v>2074</v>
      </c>
      <c r="E602" s="95" t="s">
        <v>2041</v>
      </c>
      <c r="F602" s="95" t="s">
        <v>387</v>
      </c>
      <c r="G602" s="90" t="s">
        <v>2042</v>
      </c>
      <c r="H602" s="91" t="s">
        <v>2043</v>
      </c>
      <c r="I602" s="92">
        <v>1</v>
      </c>
      <c r="J602" s="90" t="s">
        <v>214</v>
      </c>
      <c r="K602" s="90"/>
    </row>
    <row r="603" spans="1:11" ht="24.75" hidden="1" thickTop="1" thickBot="1">
      <c r="A603" s="90" t="s">
        <v>2075</v>
      </c>
      <c r="B603" s="91" t="s">
        <v>2076</v>
      </c>
      <c r="C603" s="91">
        <v>14350</v>
      </c>
      <c r="D603" s="90" t="s">
        <v>2077</v>
      </c>
      <c r="E603" s="95" t="s">
        <v>2041</v>
      </c>
      <c r="F603" s="95" t="s">
        <v>387</v>
      </c>
      <c r="G603" s="90" t="s">
        <v>2042</v>
      </c>
      <c r="H603" s="91" t="s">
        <v>2043</v>
      </c>
      <c r="I603" s="92">
        <v>1</v>
      </c>
      <c r="J603" s="90" t="s">
        <v>214</v>
      </c>
      <c r="K603" s="90"/>
    </row>
    <row r="604" spans="1:11" ht="24.75" hidden="1" thickTop="1" thickBot="1">
      <c r="A604" s="90" t="s">
        <v>2078</v>
      </c>
      <c r="B604" s="91" t="s">
        <v>2079</v>
      </c>
      <c r="C604" s="91">
        <v>14350</v>
      </c>
      <c r="D604" s="90" t="s">
        <v>2080</v>
      </c>
      <c r="E604" s="95" t="s">
        <v>2041</v>
      </c>
      <c r="F604" s="95" t="s">
        <v>387</v>
      </c>
      <c r="G604" s="90" t="s">
        <v>2042</v>
      </c>
      <c r="H604" s="91" t="s">
        <v>2043</v>
      </c>
      <c r="I604" s="92">
        <v>1</v>
      </c>
      <c r="J604" s="90" t="s">
        <v>214</v>
      </c>
      <c r="K604" s="90"/>
    </row>
    <row r="605" spans="1:11" ht="24.75" hidden="1" thickTop="1" thickBot="1">
      <c r="A605" s="90" t="s">
        <v>2081</v>
      </c>
      <c r="B605" s="91" t="s">
        <v>2082</v>
      </c>
      <c r="C605" s="91">
        <v>14350</v>
      </c>
      <c r="D605" s="90" t="s">
        <v>2083</v>
      </c>
      <c r="E605" s="95" t="s">
        <v>2041</v>
      </c>
      <c r="F605" s="95" t="s">
        <v>387</v>
      </c>
      <c r="G605" s="90" t="s">
        <v>2042</v>
      </c>
      <c r="H605" s="91" t="s">
        <v>2043</v>
      </c>
      <c r="I605" s="92">
        <v>1</v>
      </c>
      <c r="J605" s="90" t="s">
        <v>214</v>
      </c>
      <c r="K605" s="90"/>
    </row>
    <row r="606" spans="1:11" ht="24.75" hidden="1" thickTop="1" thickBot="1">
      <c r="A606" s="90" t="s">
        <v>2084</v>
      </c>
      <c r="B606" s="91" t="s">
        <v>2085</v>
      </c>
      <c r="C606" s="91">
        <v>14350</v>
      </c>
      <c r="D606" s="90" t="s">
        <v>2086</v>
      </c>
      <c r="E606" s="95" t="s">
        <v>2041</v>
      </c>
      <c r="F606" s="95" t="s">
        <v>387</v>
      </c>
      <c r="G606" s="90" t="s">
        <v>2042</v>
      </c>
      <c r="H606" s="91" t="s">
        <v>2043</v>
      </c>
      <c r="I606" s="92">
        <v>1</v>
      </c>
      <c r="J606" s="90" t="s">
        <v>214</v>
      </c>
      <c r="K606" s="90"/>
    </row>
    <row r="607" spans="1:11" ht="24.75" hidden="1" thickTop="1" thickBot="1">
      <c r="A607" s="90" t="s">
        <v>2087</v>
      </c>
      <c r="B607" s="91" t="s">
        <v>2088</v>
      </c>
      <c r="C607" s="91">
        <v>14350</v>
      </c>
      <c r="D607" s="90" t="s">
        <v>2089</v>
      </c>
      <c r="E607" s="95" t="s">
        <v>2041</v>
      </c>
      <c r="F607" s="95" t="s">
        <v>387</v>
      </c>
      <c r="G607" s="90" t="s">
        <v>2042</v>
      </c>
      <c r="H607" s="91" t="s">
        <v>2043</v>
      </c>
      <c r="I607" s="92">
        <v>1</v>
      </c>
      <c r="J607" s="90" t="s">
        <v>214</v>
      </c>
      <c r="K607" s="90"/>
    </row>
    <row r="608" spans="1:11" ht="24.75" hidden="1" thickTop="1" thickBot="1">
      <c r="A608" s="90" t="s">
        <v>2090</v>
      </c>
      <c r="B608" s="91" t="s">
        <v>2091</v>
      </c>
      <c r="C608" s="91">
        <v>14350</v>
      </c>
      <c r="D608" s="90" t="s">
        <v>2092</v>
      </c>
      <c r="E608" s="95" t="s">
        <v>2041</v>
      </c>
      <c r="F608" s="95" t="s">
        <v>387</v>
      </c>
      <c r="G608" s="90" t="s">
        <v>2042</v>
      </c>
      <c r="H608" s="91" t="s">
        <v>2043</v>
      </c>
      <c r="I608" s="92">
        <v>1</v>
      </c>
      <c r="J608" s="90" t="s">
        <v>214</v>
      </c>
      <c r="K608" s="90"/>
    </row>
    <row r="609" spans="1:11" ht="24.75" hidden="1" thickTop="1" thickBot="1">
      <c r="A609" s="90" t="s">
        <v>2093</v>
      </c>
      <c r="B609" s="91" t="s">
        <v>2094</v>
      </c>
      <c r="C609" s="91">
        <v>14350</v>
      </c>
      <c r="D609" s="90" t="s">
        <v>2095</v>
      </c>
      <c r="E609" s="95" t="s">
        <v>2041</v>
      </c>
      <c r="F609" s="95" t="s">
        <v>387</v>
      </c>
      <c r="G609" s="90" t="s">
        <v>2042</v>
      </c>
      <c r="H609" s="91" t="s">
        <v>2043</v>
      </c>
      <c r="I609" s="92">
        <v>1</v>
      </c>
      <c r="J609" s="90" t="s">
        <v>214</v>
      </c>
      <c r="K609" s="90"/>
    </row>
    <row r="610" spans="1:11" ht="24.75" hidden="1" thickTop="1" thickBot="1">
      <c r="A610" s="90" t="s">
        <v>2096</v>
      </c>
      <c r="B610" s="91" t="s">
        <v>2097</v>
      </c>
      <c r="C610" s="91">
        <v>14350</v>
      </c>
      <c r="D610" s="90" t="s">
        <v>2098</v>
      </c>
      <c r="E610" s="95" t="s">
        <v>2041</v>
      </c>
      <c r="F610" s="95" t="s">
        <v>387</v>
      </c>
      <c r="G610" s="90" t="s">
        <v>2042</v>
      </c>
      <c r="H610" s="91" t="s">
        <v>2043</v>
      </c>
      <c r="I610" s="92">
        <v>1</v>
      </c>
      <c r="J610" s="90" t="s">
        <v>214</v>
      </c>
      <c r="K610" s="90"/>
    </row>
    <row r="611" spans="1:11" ht="24.75" hidden="1" thickTop="1" thickBot="1">
      <c r="A611" s="90" t="s">
        <v>2099</v>
      </c>
      <c r="B611" s="91" t="s">
        <v>2100</v>
      </c>
      <c r="C611" s="91">
        <v>14350</v>
      </c>
      <c r="D611" s="90" t="s">
        <v>2101</v>
      </c>
      <c r="E611" s="95" t="s">
        <v>2041</v>
      </c>
      <c r="F611" s="95" t="s">
        <v>387</v>
      </c>
      <c r="G611" s="90" t="s">
        <v>2042</v>
      </c>
      <c r="H611" s="91" t="s">
        <v>2043</v>
      </c>
      <c r="I611" s="92">
        <v>1</v>
      </c>
      <c r="J611" s="90" t="s">
        <v>214</v>
      </c>
      <c r="K611" s="90"/>
    </row>
    <row r="612" spans="1:11" ht="24.75" hidden="1" thickTop="1" thickBot="1">
      <c r="A612" s="90" t="s">
        <v>2102</v>
      </c>
      <c r="B612" s="91" t="s">
        <v>2103</v>
      </c>
      <c r="C612" s="91">
        <v>14420</v>
      </c>
      <c r="D612" s="90" t="s">
        <v>2104</v>
      </c>
      <c r="E612" s="95" t="s">
        <v>2104</v>
      </c>
      <c r="F612" s="95" t="s">
        <v>287</v>
      </c>
      <c r="G612" s="90" t="s">
        <v>73</v>
      </c>
      <c r="H612" s="91" t="s">
        <v>288</v>
      </c>
      <c r="I612" s="92">
        <v>1</v>
      </c>
      <c r="J612" s="90" t="s">
        <v>214</v>
      </c>
      <c r="K612" s="90"/>
    </row>
    <row r="613" spans="1:11" ht="24.75" hidden="1" thickTop="1" thickBot="1">
      <c r="A613" s="90" t="s">
        <v>2105</v>
      </c>
      <c r="B613" s="91" t="s">
        <v>2106</v>
      </c>
      <c r="C613" s="91">
        <v>14400</v>
      </c>
      <c r="D613" s="90" t="s">
        <v>2107</v>
      </c>
      <c r="E613" s="95" t="s">
        <v>2107</v>
      </c>
      <c r="F613" s="95" t="s">
        <v>217</v>
      </c>
      <c r="G613" s="90" t="s">
        <v>218</v>
      </c>
      <c r="H613" s="91" t="s">
        <v>219</v>
      </c>
      <c r="I613" s="92">
        <v>4</v>
      </c>
      <c r="J613" s="90" t="s">
        <v>220</v>
      </c>
      <c r="K613" s="90"/>
    </row>
    <row r="614" spans="1:11" ht="24.75" hidden="1" thickTop="1" thickBot="1">
      <c r="A614" s="90" t="s">
        <v>2108</v>
      </c>
      <c r="B614" s="91" t="s">
        <v>2109</v>
      </c>
      <c r="C614" s="91">
        <v>14400</v>
      </c>
      <c r="D614" s="90" t="s">
        <v>2110</v>
      </c>
      <c r="E614" s="95" t="s">
        <v>2110</v>
      </c>
      <c r="F614" s="95" t="s">
        <v>217</v>
      </c>
      <c r="G614" s="90" t="s">
        <v>218</v>
      </c>
      <c r="H614" s="91" t="s">
        <v>219</v>
      </c>
      <c r="I614" s="92">
        <v>4</v>
      </c>
      <c r="J614" s="90" t="s">
        <v>220</v>
      </c>
      <c r="K614" s="90"/>
    </row>
    <row r="615" spans="1:11" ht="24.75" hidden="1" thickTop="1" thickBot="1">
      <c r="A615" s="90" t="s">
        <v>2111</v>
      </c>
      <c r="B615" s="91" t="s">
        <v>2112</v>
      </c>
      <c r="C615" s="91">
        <v>14710</v>
      </c>
      <c r="D615" s="90" t="s">
        <v>2113</v>
      </c>
      <c r="E615" s="95" t="s">
        <v>2113</v>
      </c>
      <c r="F615" s="95" t="s">
        <v>275</v>
      </c>
      <c r="G615" s="90" t="s">
        <v>276</v>
      </c>
      <c r="H615" s="91" t="s">
        <v>277</v>
      </c>
      <c r="I615" s="92">
        <v>4</v>
      </c>
      <c r="J615" s="90" t="s">
        <v>220</v>
      </c>
      <c r="K615" s="90" t="s">
        <v>278</v>
      </c>
    </row>
    <row r="616" spans="1:11" ht="24.75" hidden="1" thickTop="1" thickBot="1">
      <c r="A616" s="90" t="s">
        <v>2114</v>
      </c>
      <c r="B616" s="91" t="s">
        <v>2115</v>
      </c>
      <c r="C616" s="91">
        <v>14130</v>
      </c>
      <c r="D616" s="90" t="s">
        <v>2116</v>
      </c>
      <c r="E616" s="95" t="s">
        <v>2116</v>
      </c>
      <c r="F616" s="95" t="s">
        <v>2604</v>
      </c>
      <c r="G616" s="90" t="s">
        <v>393</v>
      </c>
      <c r="H616" s="91" t="s">
        <v>394</v>
      </c>
      <c r="I616" s="92">
        <v>2</v>
      </c>
      <c r="J616" s="90" t="s">
        <v>2600</v>
      </c>
      <c r="K616" s="90" t="s">
        <v>395</v>
      </c>
    </row>
    <row r="617" spans="1:11" ht="24.75" hidden="1" thickTop="1" thickBot="1">
      <c r="A617" s="90" t="s">
        <v>2117</v>
      </c>
      <c r="B617" s="91" t="s">
        <v>2118</v>
      </c>
      <c r="C617" s="91">
        <v>14770</v>
      </c>
      <c r="D617" s="90" t="s">
        <v>2119</v>
      </c>
      <c r="E617" s="95" t="s">
        <v>2120</v>
      </c>
      <c r="F617" s="95" t="s">
        <v>387</v>
      </c>
      <c r="G617" s="90" t="s">
        <v>655</v>
      </c>
      <c r="H617" s="91" t="s">
        <v>656</v>
      </c>
      <c r="I617" s="92">
        <v>1</v>
      </c>
      <c r="J617" s="90" t="s">
        <v>214</v>
      </c>
      <c r="K617" s="90"/>
    </row>
    <row r="618" spans="1:11" ht="24.75" hidden="1" thickTop="1" thickBot="1">
      <c r="A618" s="90" t="s">
        <v>2121</v>
      </c>
      <c r="B618" s="91" t="s">
        <v>2122</v>
      </c>
      <c r="C618" s="91">
        <v>14770</v>
      </c>
      <c r="D618" s="90" t="s">
        <v>2123</v>
      </c>
      <c r="E618" s="95" t="s">
        <v>2120</v>
      </c>
      <c r="F618" s="95" t="s">
        <v>387</v>
      </c>
      <c r="G618" s="90" t="s">
        <v>655</v>
      </c>
      <c r="H618" s="91" t="s">
        <v>656</v>
      </c>
      <c r="I618" s="92">
        <v>1</v>
      </c>
      <c r="J618" s="90" t="s">
        <v>214</v>
      </c>
      <c r="K618" s="90"/>
    </row>
    <row r="619" spans="1:11" ht="24.75" hidden="1" thickTop="1" thickBot="1">
      <c r="A619" s="90" t="s">
        <v>2124</v>
      </c>
      <c r="B619" s="91" t="s">
        <v>2125</v>
      </c>
      <c r="C619" s="91">
        <v>14770</v>
      </c>
      <c r="D619" s="90" t="s">
        <v>2126</v>
      </c>
      <c r="E619" s="95" t="s">
        <v>2120</v>
      </c>
      <c r="F619" s="95" t="s">
        <v>387</v>
      </c>
      <c r="G619" s="90" t="s">
        <v>655</v>
      </c>
      <c r="H619" s="91" t="s">
        <v>656</v>
      </c>
      <c r="I619" s="92">
        <v>1</v>
      </c>
      <c r="J619" s="90" t="s">
        <v>214</v>
      </c>
      <c r="K619" s="90"/>
    </row>
    <row r="620" spans="1:11" ht="24.75" hidden="1" thickTop="1" thickBot="1">
      <c r="A620" s="90" t="s">
        <v>2127</v>
      </c>
      <c r="B620" s="91" t="s">
        <v>2128</v>
      </c>
      <c r="C620" s="91">
        <v>14250</v>
      </c>
      <c r="D620" s="90" t="s">
        <v>2129</v>
      </c>
      <c r="E620" s="95" t="s">
        <v>2129</v>
      </c>
      <c r="F620" s="95" t="s">
        <v>266</v>
      </c>
      <c r="G620" s="90" t="s">
        <v>292</v>
      </c>
      <c r="H620" s="91" t="s">
        <v>293</v>
      </c>
      <c r="I620" s="92">
        <v>3</v>
      </c>
      <c r="J620" s="90" t="s">
        <v>226</v>
      </c>
      <c r="K620" s="90" t="s">
        <v>294</v>
      </c>
    </row>
    <row r="621" spans="1:11" ht="24.75" hidden="1" thickTop="1" thickBot="1">
      <c r="A621" s="90" t="s">
        <v>2130</v>
      </c>
      <c r="B621" s="91" t="s">
        <v>2131</v>
      </c>
      <c r="C621" s="91">
        <v>14610</v>
      </c>
      <c r="D621" s="90" t="s">
        <v>2132</v>
      </c>
      <c r="E621" s="95" t="s">
        <v>2132</v>
      </c>
      <c r="F621" s="95" t="s">
        <v>22</v>
      </c>
      <c r="G621" s="90" t="s">
        <v>423</v>
      </c>
      <c r="H621" s="91" t="s">
        <v>424</v>
      </c>
      <c r="I621" s="92">
        <v>9</v>
      </c>
      <c r="J621" s="94" t="s">
        <v>2605</v>
      </c>
      <c r="K621" s="94"/>
    </row>
    <row r="622" spans="1:11" ht="24.75" hidden="1" thickTop="1" thickBot="1">
      <c r="A622" s="90" t="s">
        <v>2133</v>
      </c>
      <c r="B622" s="91" t="s">
        <v>2134</v>
      </c>
      <c r="C622" s="91">
        <v>14740</v>
      </c>
      <c r="D622" s="90" t="s">
        <v>2135</v>
      </c>
      <c r="E622" s="95" t="s">
        <v>67</v>
      </c>
      <c r="F622" s="95" t="s">
        <v>22</v>
      </c>
      <c r="G622" s="90" t="s">
        <v>537</v>
      </c>
      <c r="H622" s="91" t="s">
        <v>538</v>
      </c>
      <c r="I622" s="92">
        <v>9</v>
      </c>
      <c r="J622" s="94" t="s">
        <v>2605</v>
      </c>
      <c r="K622" s="94"/>
    </row>
    <row r="623" spans="1:11" ht="24.75" hidden="1" thickTop="1" thickBot="1">
      <c r="A623" s="90" t="s">
        <v>2136</v>
      </c>
      <c r="B623" s="91" t="s">
        <v>2137</v>
      </c>
      <c r="C623" s="91">
        <v>14250</v>
      </c>
      <c r="D623" s="90" t="s">
        <v>2138</v>
      </c>
      <c r="E623" s="95" t="s">
        <v>67</v>
      </c>
      <c r="F623" s="95" t="s">
        <v>22</v>
      </c>
      <c r="G623" s="90" t="s">
        <v>537</v>
      </c>
      <c r="H623" s="91" t="s">
        <v>538</v>
      </c>
      <c r="I623" s="92">
        <v>9</v>
      </c>
      <c r="J623" s="94" t="s">
        <v>2605</v>
      </c>
      <c r="K623" s="94"/>
    </row>
    <row r="624" spans="1:11" ht="24.75" hidden="1" thickTop="1" thickBot="1">
      <c r="A624" s="90" t="s">
        <v>2139</v>
      </c>
      <c r="B624" s="91" t="s">
        <v>2140</v>
      </c>
      <c r="C624" s="91">
        <v>14210</v>
      </c>
      <c r="D624" s="90" t="s">
        <v>2141</v>
      </c>
      <c r="E624" s="95" t="s">
        <v>67</v>
      </c>
      <c r="F624" s="95" t="s">
        <v>22</v>
      </c>
      <c r="G624" s="90" t="s">
        <v>537</v>
      </c>
      <c r="H624" s="91" t="s">
        <v>538</v>
      </c>
      <c r="I624" s="92">
        <v>9</v>
      </c>
      <c r="J624" s="94" t="s">
        <v>2605</v>
      </c>
      <c r="K624" s="94"/>
    </row>
    <row r="625" spans="1:11" ht="24.75" hidden="1" thickTop="1" thickBot="1">
      <c r="A625" s="90" t="s">
        <v>2142</v>
      </c>
      <c r="B625" s="91" t="s">
        <v>2143</v>
      </c>
      <c r="C625" s="91">
        <v>14740</v>
      </c>
      <c r="D625" s="90" t="s">
        <v>2144</v>
      </c>
      <c r="E625" s="95" t="s">
        <v>67</v>
      </c>
      <c r="F625" s="95" t="s">
        <v>22</v>
      </c>
      <c r="G625" s="90" t="s">
        <v>537</v>
      </c>
      <c r="H625" s="91" t="s">
        <v>538</v>
      </c>
      <c r="I625" s="92">
        <v>9</v>
      </c>
      <c r="J625" s="94" t="s">
        <v>2605</v>
      </c>
      <c r="K625" s="94"/>
    </row>
    <row r="626" spans="1:11" ht="24.75" hidden="1" thickTop="1" thickBot="1">
      <c r="A626" s="90" t="s">
        <v>2145</v>
      </c>
      <c r="B626" s="91" t="s">
        <v>2146</v>
      </c>
      <c r="C626" s="91">
        <v>14740</v>
      </c>
      <c r="D626" s="90" t="s">
        <v>2147</v>
      </c>
      <c r="E626" s="95" t="s">
        <v>67</v>
      </c>
      <c r="F626" s="95" t="s">
        <v>22</v>
      </c>
      <c r="G626" s="90" t="s">
        <v>537</v>
      </c>
      <c r="H626" s="91" t="s">
        <v>538</v>
      </c>
      <c r="I626" s="92">
        <v>9</v>
      </c>
      <c r="J626" s="94" t="s">
        <v>2605</v>
      </c>
      <c r="K626" s="94"/>
    </row>
    <row r="627" spans="1:11" ht="24.75" hidden="1" thickTop="1" thickBot="1">
      <c r="A627" s="90" t="s">
        <v>2148</v>
      </c>
      <c r="B627" s="91" t="s">
        <v>2149</v>
      </c>
      <c r="C627" s="91">
        <v>14740</v>
      </c>
      <c r="D627" s="90" t="s">
        <v>2150</v>
      </c>
      <c r="E627" s="95" t="s">
        <v>67</v>
      </c>
      <c r="F627" s="95" t="s">
        <v>22</v>
      </c>
      <c r="G627" s="90" t="s">
        <v>537</v>
      </c>
      <c r="H627" s="91" t="s">
        <v>538</v>
      </c>
      <c r="I627" s="92">
        <v>9</v>
      </c>
      <c r="J627" s="94" t="s">
        <v>2605</v>
      </c>
      <c r="K627" s="94"/>
    </row>
    <row r="628" spans="1:11" ht="48" hidden="1" thickTop="1" thickBot="1">
      <c r="A628" s="90" t="s">
        <v>2151</v>
      </c>
      <c r="B628" s="91" t="s">
        <v>2152</v>
      </c>
      <c r="C628" s="91">
        <v>14540</v>
      </c>
      <c r="D628" s="90" t="s">
        <v>2153</v>
      </c>
      <c r="E628" s="95" t="s">
        <v>2614</v>
      </c>
      <c r="F628" s="95" t="s">
        <v>22</v>
      </c>
      <c r="G628" s="90" t="s">
        <v>490</v>
      </c>
      <c r="H628" s="91" t="s">
        <v>491</v>
      </c>
      <c r="I628" s="92">
        <v>5</v>
      </c>
      <c r="J628" s="94" t="s">
        <v>449</v>
      </c>
      <c r="K628" s="94"/>
    </row>
    <row r="629" spans="1:11" ht="24.75" hidden="1" thickTop="1" thickBot="1">
      <c r="A629" s="90" t="s">
        <v>2154</v>
      </c>
      <c r="B629" s="91" t="s">
        <v>2155</v>
      </c>
      <c r="C629" s="91">
        <v>14250</v>
      </c>
      <c r="D629" s="90" t="s">
        <v>2156</v>
      </c>
      <c r="E629" s="95" t="s">
        <v>2156</v>
      </c>
      <c r="F629" s="95" t="s">
        <v>266</v>
      </c>
      <c r="G629" s="90" t="s">
        <v>292</v>
      </c>
      <c r="H629" s="91" t="s">
        <v>293</v>
      </c>
      <c r="I629" s="92">
        <v>3</v>
      </c>
      <c r="J629" s="90" t="s">
        <v>226</v>
      </c>
      <c r="K629" s="90" t="s">
        <v>294</v>
      </c>
    </row>
    <row r="630" spans="1:11" ht="24.75" hidden="1" thickTop="1" thickBot="1">
      <c r="A630" s="90" t="s">
        <v>2157</v>
      </c>
      <c r="B630" s="91" t="s">
        <v>2158</v>
      </c>
      <c r="C630" s="91">
        <v>14940</v>
      </c>
      <c r="D630" s="90" t="s">
        <v>2159</v>
      </c>
      <c r="E630" s="95" t="s">
        <v>2159</v>
      </c>
      <c r="F630" s="95" t="s">
        <v>235</v>
      </c>
      <c r="G630" s="90" t="s">
        <v>340</v>
      </c>
      <c r="H630" s="91" t="s">
        <v>341</v>
      </c>
      <c r="I630" s="92">
        <v>7</v>
      </c>
      <c r="J630" s="94" t="s">
        <v>207</v>
      </c>
      <c r="K630" s="94" t="s">
        <v>238</v>
      </c>
    </row>
    <row r="631" spans="1:11" ht="24.75" hidden="1" thickTop="1" thickBot="1">
      <c r="A631" s="90" t="s">
        <v>2160</v>
      </c>
      <c r="B631" s="91" t="s">
        <v>2161</v>
      </c>
      <c r="C631" s="91" t="s">
        <v>2162</v>
      </c>
      <c r="D631" s="90" t="s">
        <v>114</v>
      </c>
      <c r="E631" s="95" t="s">
        <v>114</v>
      </c>
      <c r="F631" s="95" t="s">
        <v>413</v>
      </c>
      <c r="G631" s="90" t="s">
        <v>414</v>
      </c>
      <c r="H631" s="91" t="s">
        <v>415</v>
      </c>
      <c r="I631" s="92">
        <v>7</v>
      </c>
      <c r="J631" s="90" t="s">
        <v>207</v>
      </c>
      <c r="K631" s="90"/>
    </row>
    <row r="632" spans="1:11" ht="24.75" hidden="1" thickTop="1" thickBot="1">
      <c r="A632" s="90" t="s">
        <v>2163</v>
      </c>
      <c r="B632" s="91" t="s">
        <v>2164</v>
      </c>
      <c r="C632" s="91">
        <v>14400</v>
      </c>
      <c r="D632" s="90" t="s">
        <v>2165</v>
      </c>
      <c r="E632" s="95" t="s">
        <v>2165</v>
      </c>
      <c r="F632" s="95" t="s">
        <v>275</v>
      </c>
      <c r="G632" s="90" t="s">
        <v>276</v>
      </c>
      <c r="H632" s="91" t="s">
        <v>277</v>
      </c>
      <c r="I632" s="92">
        <v>4</v>
      </c>
      <c r="J632" s="90" t="s">
        <v>220</v>
      </c>
      <c r="K632" s="90" t="s">
        <v>278</v>
      </c>
    </row>
    <row r="633" spans="1:11" ht="24.75" hidden="1" thickTop="1" thickBot="1">
      <c r="A633" s="90" t="s">
        <v>2166</v>
      </c>
      <c r="B633" s="91" t="s">
        <v>2167</v>
      </c>
      <c r="C633" s="91" t="s">
        <v>2168</v>
      </c>
      <c r="D633" s="90" t="s">
        <v>2169</v>
      </c>
      <c r="E633" s="95" t="s">
        <v>2169</v>
      </c>
      <c r="F633" s="95" t="s">
        <v>413</v>
      </c>
      <c r="G633" s="90" t="s">
        <v>414</v>
      </c>
      <c r="H633" s="91" t="s">
        <v>415</v>
      </c>
      <c r="I633" s="92">
        <v>7</v>
      </c>
      <c r="J633" s="90" t="s">
        <v>207</v>
      </c>
      <c r="K633" s="90"/>
    </row>
    <row r="634" spans="1:11" ht="24.75" hidden="1" thickTop="1" thickBot="1">
      <c r="A634" s="90" t="s">
        <v>2170</v>
      </c>
      <c r="B634" s="91" t="s">
        <v>2171</v>
      </c>
      <c r="C634" s="91">
        <v>14220</v>
      </c>
      <c r="D634" s="90" t="s">
        <v>2172</v>
      </c>
      <c r="E634" s="95" t="s">
        <v>210</v>
      </c>
      <c r="F634" s="95" t="s">
        <v>211</v>
      </c>
      <c r="G634" s="90" t="s">
        <v>212</v>
      </c>
      <c r="H634" s="91" t="s">
        <v>213</v>
      </c>
      <c r="I634" s="92">
        <v>1</v>
      </c>
      <c r="J634" s="90" t="s">
        <v>214</v>
      </c>
      <c r="K634" s="90"/>
    </row>
    <row r="635" spans="1:11" ht="24.75" hidden="1" thickTop="1" thickBot="1">
      <c r="A635" s="90" t="s">
        <v>2173</v>
      </c>
      <c r="B635" s="91" t="s">
        <v>2174</v>
      </c>
      <c r="C635" s="91">
        <v>14330</v>
      </c>
      <c r="D635" s="90" t="s">
        <v>2175</v>
      </c>
      <c r="E635" s="95" t="s">
        <v>2175</v>
      </c>
      <c r="F635" s="95" t="s">
        <v>275</v>
      </c>
      <c r="G635" s="90" t="s">
        <v>331</v>
      </c>
      <c r="H635" s="91" t="s">
        <v>332</v>
      </c>
      <c r="I635" s="92">
        <v>4</v>
      </c>
      <c r="J635" s="90" t="s">
        <v>220</v>
      </c>
      <c r="K635" s="90" t="s">
        <v>333</v>
      </c>
    </row>
    <row r="636" spans="1:11" ht="24.75" hidden="1" thickTop="1" thickBot="1">
      <c r="A636" s="90" t="s">
        <v>2176</v>
      </c>
      <c r="B636" s="91" t="s">
        <v>2177</v>
      </c>
      <c r="C636" s="91">
        <v>14130</v>
      </c>
      <c r="D636" s="90" t="s">
        <v>2178</v>
      </c>
      <c r="E636" s="95" t="s">
        <v>2178</v>
      </c>
      <c r="F636" s="95" t="s">
        <v>2604</v>
      </c>
      <c r="G636" s="90" t="s">
        <v>393</v>
      </c>
      <c r="H636" s="91" t="s">
        <v>394</v>
      </c>
      <c r="I636" s="92">
        <v>2</v>
      </c>
      <c r="J636" s="90" t="s">
        <v>2600</v>
      </c>
      <c r="K636" s="90" t="s">
        <v>395</v>
      </c>
    </row>
    <row r="637" spans="1:11" ht="24.75" hidden="1" thickTop="1" thickBot="1">
      <c r="A637" s="90" t="s">
        <v>2179</v>
      </c>
      <c r="B637" s="91" t="s">
        <v>2180</v>
      </c>
      <c r="C637" s="91">
        <v>14210</v>
      </c>
      <c r="D637" s="90" t="s">
        <v>2181</v>
      </c>
      <c r="E637" s="95" t="s">
        <v>2181</v>
      </c>
      <c r="F637" s="95" t="s">
        <v>22</v>
      </c>
      <c r="G637" s="90" t="s">
        <v>68</v>
      </c>
      <c r="H637" s="91" t="s">
        <v>316</v>
      </c>
      <c r="I637" s="92">
        <v>9</v>
      </c>
      <c r="J637" s="94" t="s">
        <v>2605</v>
      </c>
      <c r="K637" s="94"/>
    </row>
    <row r="638" spans="1:11" ht="24.75" hidden="1" thickTop="1" thickBot="1">
      <c r="A638" s="90" t="s">
        <v>2182</v>
      </c>
      <c r="B638" s="91" t="s">
        <v>2183</v>
      </c>
      <c r="C638" s="91">
        <v>14310</v>
      </c>
      <c r="D638" s="90" t="s">
        <v>2184</v>
      </c>
      <c r="E638" s="95" t="s">
        <v>2184</v>
      </c>
      <c r="F638" s="95" t="s">
        <v>229</v>
      </c>
      <c r="G638" s="90" t="s">
        <v>230</v>
      </c>
      <c r="H638" s="91" t="s">
        <v>231</v>
      </c>
      <c r="I638" s="92">
        <v>8</v>
      </c>
      <c r="J638" s="90" t="s">
        <v>2601</v>
      </c>
      <c r="K638" s="90" t="s">
        <v>828</v>
      </c>
    </row>
    <row r="639" spans="1:11" ht="24.75" hidden="1" thickTop="1" thickBot="1">
      <c r="A639" s="90" t="s">
        <v>2185</v>
      </c>
      <c r="B639" s="91" t="s">
        <v>2186</v>
      </c>
      <c r="C639" s="91">
        <v>14117</v>
      </c>
      <c r="D639" s="90" t="s">
        <v>2187</v>
      </c>
      <c r="E639" s="95" t="s">
        <v>2187</v>
      </c>
      <c r="F639" s="95" t="s">
        <v>217</v>
      </c>
      <c r="G639" s="90" t="s">
        <v>218</v>
      </c>
      <c r="H639" s="91" t="s">
        <v>219</v>
      </c>
      <c r="I639" s="92">
        <v>4</v>
      </c>
      <c r="J639" s="90" t="s">
        <v>220</v>
      </c>
      <c r="K639" s="90"/>
    </row>
    <row r="640" spans="1:11" ht="24.75" hidden="1" thickTop="1" thickBot="1">
      <c r="A640" s="90" t="s">
        <v>2188</v>
      </c>
      <c r="B640" s="91" t="s">
        <v>2189</v>
      </c>
      <c r="C640" s="91">
        <v>14690</v>
      </c>
      <c r="D640" s="90" t="s">
        <v>2190</v>
      </c>
      <c r="E640" s="95" t="s">
        <v>2190</v>
      </c>
      <c r="F640" s="95" t="s">
        <v>287</v>
      </c>
      <c r="G640" s="90" t="s">
        <v>73</v>
      </c>
      <c r="H640" s="91" t="s">
        <v>288</v>
      </c>
      <c r="I640" s="92">
        <v>1</v>
      </c>
      <c r="J640" s="90" t="s">
        <v>214</v>
      </c>
      <c r="K640" s="90"/>
    </row>
    <row r="641" spans="1:11" ht="24.75" hidden="1" thickTop="1" thickBot="1">
      <c r="A641" s="90" t="s">
        <v>2191</v>
      </c>
      <c r="B641" s="91" t="s">
        <v>2192</v>
      </c>
      <c r="C641" s="91">
        <v>14710</v>
      </c>
      <c r="D641" s="90" t="s">
        <v>2193</v>
      </c>
      <c r="E641" s="95" t="s">
        <v>2193</v>
      </c>
      <c r="F641" s="95" t="s">
        <v>275</v>
      </c>
      <c r="G641" s="90" t="s">
        <v>276</v>
      </c>
      <c r="H641" s="91" t="s">
        <v>277</v>
      </c>
      <c r="I641" s="92">
        <v>4</v>
      </c>
      <c r="J641" s="90" t="s">
        <v>220</v>
      </c>
      <c r="K641" s="90" t="s">
        <v>278</v>
      </c>
    </row>
    <row r="642" spans="1:11" ht="24.75" hidden="1" thickTop="1" thickBot="1">
      <c r="A642" s="90" t="s">
        <v>2194</v>
      </c>
      <c r="B642" s="91" t="s">
        <v>2195</v>
      </c>
      <c r="C642" s="91">
        <v>14210</v>
      </c>
      <c r="D642" s="90" t="s">
        <v>2196</v>
      </c>
      <c r="E642" s="95" t="s">
        <v>2196</v>
      </c>
      <c r="F642" s="95" t="s">
        <v>211</v>
      </c>
      <c r="G642" s="90" t="s">
        <v>212</v>
      </c>
      <c r="H642" s="91" t="s">
        <v>213</v>
      </c>
      <c r="I642" s="92">
        <v>1</v>
      </c>
      <c r="J642" s="90" t="s">
        <v>214</v>
      </c>
      <c r="K642" s="90"/>
    </row>
    <row r="643" spans="1:11" ht="24.75" hidden="1" thickTop="1" thickBot="1">
      <c r="A643" s="90" t="s">
        <v>2197</v>
      </c>
      <c r="B643" s="91" t="s">
        <v>2198</v>
      </c>
      <c r="C643" s="91">
        <v>14360</v>
      </c>
      <c r="D643" s="90" t="s">
        <v>2199</v>
      </c>
      <c r="E643" s="95" t="s">
        <v>2199</v>
      </c>
      <c r="F643" s="95" t="s">
        <v>413</v>
      </c>
      <c r="G643" s="90" t="s">
        <v>414</v>
      </c>
      <c r="H643" s="91" t="s">
        <v>415</v>
      </c>
      <c r="I643" s="92">
        <v>7</v>
      </c>
      <c r="J643" s="90" t="s">
        <v>207</v>
      </c>
      <c r="K643" s="90"/>
    </row>
    <row r="644" spans="1:11" ht="24.75" hidden="1" thickTop="1" thickBot="1">
      <c r="A644" s="90" t="s">
        <v>2200</v>
      </c>
      <c r="B644" s="91" t="s">
        <v>2201</v>
      </c>
      <c r="C644" s="91">
        <v>14490</v>
      </c>
      <c r="D644" s="90" t="s">
        <v>2202</v>
      </c>
      <c r="E644" s="95" t="s">
        <v>2202</v>
      </c>
      <c r="F644" s="95" t="s">
        <v>275</v>
      </c>
      <c r="G644" s="90" t="s">
        <v>331</v>
      </c>
      <c r="H644" s="91" t="s">
        <v>332</v>
      </c>
      <c r="I644" s="92">
        <v>4</v>
      </c>
      <c r="J644" s="90" t="s">
        <v>220</v>
      </c>
      <c r="K644" s="90" t="s">
        <v>333</v>
      </c>
    </row>
    <row r="645" spans="1:11" ht="24.75" hidden="1" thickTop="1" thickBot="1">
      <c r="A645" s="90" t="s">
        <v>2203</v>
      </c>
      <c r="B645" s="91" t="s">
        <v>2204</v>
      </c>
      <c r="C645" s="91">
        <v>14190</v>
      </c>
      <c r="D645" s="90" t="s">
        <v>2205</v>
      </c>
      <c r="E645" s="95" t="s">
        <v>2205</v>
      </c>
      <c r="F645" s="95" t="s">
        <v>211</v>
      </c>
      <c r="G645" s="90" t="s">
        <v>349</v>
      </c>
      <c r="H645" s="91" t="s">
        <v>350</v>
      </c>
      <c r="I645" s="92">
        <v>1</v>
      </c>
      <c r="J645" s="90" t="s">
        <v>214</v>
      </c>
      <c r="K645" s="90"/>
    </row>
    <row r="646" spans="1:11" ht="24.75" hidden="1" thickTop="1" thickBot="1">
      <c r="A646" s="90" t="s">
        <v>2206</v>
      </c>
      <c r="B646" s="91" t="s">
        <v>2207</v>
      </c>
      <c r="C646" s="91">
        <v>14420</v>
      </c>
      <c r="D646" s="90" t="s">
        <v>2208</v>
      </c>
      <c r="E646" s="95" t="s">
        <v>2208</v>
      </c>
      <c r="F646" s="95" t="s">
        <v>287</v>
      </c>
      <c r="G646" s="90" t="s">
        <v>73</v>
      </c>
      <c r="H646" s="91" t="s">
        <v>288</v>
      </c>
      <c r="I646" s="92">
        <v>1</v>
      </c>
      <c r="J646" s="90" t="s">
        <v>214</v>
      </c>
      <c r="K646" s="90"/>
    </row>
    <row r="647" spans="1:11" ht="24.75" hidden="1" thickTop="1" thickBot="1">
      <c r="A647" s="90" t="s">
        <v>2209</v>
      </c>
      <c r="B647" s="91" t="s">
        <v>2210</v>
      </c>
      <c r="C647" s="91">
        <v>14210</v>
      </c>
      <c r="D647" s="90" t="s">
        <v>2211</v>
      </c>
      <c r="E647" s="95" t="s">
        <v>2211</v>
      </c>
      <c r="F647" s="95" t="s">
        <v>223</v>
      </c>
      <c r="G647" s="90" t="s">
        <v>224</v>
      </c>
      <c r="H647" s="91" t="s">
        <v>225</v>
      </c>
      <c r="I647" s="92">
        <v>8</v>
      </c>
      <c r="J647" s="94" t="s">
        <v>2601</v>
      </c>
      <c r="K647" s="94"/>
    </row>
    <row r="648" spans="1:11" ht="24.75" hidden="1" thickTop="1" thickBot="1">
      <c r="A648" s="90" t="s">
        <v>2212</v>
      </c>
      <c r="B648" s="91" t="s">
        <v>2213</v>
      </c>
      <c r="C648" s="91">
        <v>14210</v>
      </c>
      <c r="D648" s="90" t="s">
        <v>2214</v>
      </c>
      <c r="E648" s="95" t="s">
        <v>2215</v>
      </c>
      <c r="F648" s="95" t="s">
        <v>229</v>
      </c>
      <c r="G648" s="90" t="s">
        <v>230</v>
      </c>
      <c r="H648" s="91" t="s">
        <v>231</v>
      </c>
      <c r="I648" s="92">
        <v>8</v>
      </c>
      <c r="J648" s="90" t="s">
        <v>2601</v>
      </c>
      <c r="K648" s="90" t="s">
        <v>828</v>
      </c>
    </row>
    <row r="649" spans="1:11" ht="24.75" hidden="1" thickTop="1" thickBot="1">
      <c r="A649" s="90" t="s">
        <v>2216</v>
      </c>
      <c r="B649" s="91" t="s">
        <v>2217</v>
      </c>
      <c r="C649" s="91">
        <v>14210</v>
      </c>
      <c r="D649" s="90" t="s">
        <v>2218</v>
      </c>
      <c r="E649" s="95" t="s">
        <v>2215</v>
      </c>
      <c r="F649" s="95" t="s">
        <v>229</v>
      </c>
      <c r="G649" s="90" t="s">
        <v>230</v>
      </c>
      <c r="H649" s="91" t="s">
        <v>231</v>
      </c>
      <c r="I649" s="92">
        <v>8</v>
      </c>
      <c r="J649" s="90" t="s">
        <v>2601</v>
      </c>
      <c r="K649" s="90" t="s">
        <v>828</v>
      </c>
    </row>
    <row r="650" spans="1:11" ht="24.75" hidden="1" thickTop="1" thickBot="1">
      <c r="A650" s="90" t="s">
        <v>2219</v>
      </c>
      <c r="B650" s="91" t="s">
        <v>2220</v>
      </c>
      <c r="C650" s="91">
        <v>14210</v>
      </c>
      <c r="D650" s="90" t="s">
        <v>2221</v>
      </c>
      <c r="E650" s="95" t="s">
        <v>2215</v>
      </c>
      <c r="F650" s="95" t="s">
        <v>229</v>
      </c>
      <c r="G650" s="90" t="s">
        <v>230</v>
      </c>
      <c r="H650" s="91" t="s">
        <v>231</v>
      </c>
      <c r="I650" s="92">
        <v>8</v>
      </c>
      <c r="J650" s="90" t="s">
        <v>2601</v>
      </c>
      <c r="K650" s="90" t="s">
        <v>828</v>
      </c>
    </row>
    <row r="651" spans="1:11" ht="24.75" hidden="1" thickTop="1" thickBot="1">
      <c r="A651" s="90" t="s">
        <v>2222</v>
      </c>
      <c r="B651" s="91" t="s">
        <v>2223</v>
      </c>
      <c r="C651" s="91">
        <v>14310</v>
      </c>
      <c r="D651" s="90" t="s">
        <v>2224</v>
      </c>
      <c r="E651" s="95" t="s">
        <v>2215</v>
      </c>
      <c r="F651" s="95" t="s">
        <v>229</v>
      </c>
      <c r="G651" s="90" t="s">
        <v>230</v>
      </c>
      <c r="H651" s="91" t="s">
        <v>231</v>
      </c>
      <c r="I651" s="92">
        <v>8</v>
      </c>
      <c r="J651" s="90" t="s">
        <v>2601</v>
      </c>
      <c r="K651" s="90" t="s">
        <v>828</v>
      </c>
    </row>
    <row r="652" spans="1:11" ht="24.75" hidden="1" thickTop="1" thickBot="1">
      <c r="A652" s="90" t="s">
        <v>2225</v>
      </c>
      <c r="B652" s="91" t="s">
        <v>2226</v>
      </c>
      <c r="C652" s="91">
        <v>14350</v>
      </c>
      <c r="D652" s="90" t="s">
        <v>2227</v>
      </c>
      <c r="E652" s="95" t="s">
        <v>2228</v>
      </c>
      <c r="F652" s="95" t="s">
        <v>229</v>
      </c>
      <c r="G652" s="90" t="s">
        <v>498</v>
      </c>
      <c r="H652" s="91" t="s">
        <v>499</v>
      </c>
      <c r="I652" s="92">
        <v>8</v>
      </c>
      <c r="J652" s="90" t="s">
        <v>2601</v>
      </c>
      <c r="K652" s="90" t="s">
        <v>232</v>
      </c>
    </row>
    <row r="653" spans="1:11" ht="24.75" hidden="1" thickTop="1" thickBot="1">
      <c r="A653" s="90" t="s">
        <v>2229</v>
      </c>
      <c r="B653" s="91" t="s">
        <v>2230</v>
      </c>
      <c r="C653" s="91">
        <v>14240</v>
      </c>
      <c r="D653" s="90" t="s">
        <v>2231</v>
      </c>
      <c r="E653" s="95" t="s">
        <v>2228</v>
      </c>
      <c r="F653" s="95" t="s">
        <v>229</v>
      </c>
      <c r="G653" s="90" t="s">
        <v>498</v>
      </c>
      <c r="H653" s="91" t="s">
        <v>499</v>
      </c>
      <c r="I653" s="92">
        <v>8</v>
      </c>
      <c r="J653" s="90" t="s">
        <v>2601</v>
      </c>
      <c r="K653" s="90" t="s">
        <v>232</v>
      </c>
    </row>
    <row r="654" spans="1:11" ht="24.75" hidden="1" thickTop="1" thickBot="1">
      <c r="A654" s="90" t="s">
        <v>2232</v>
      </c>
      <c r="B654" s="91" t="s">
        <v>2233</v>
      </c>
      <c r="C654" s="91">
        <v>14350</v>
      </c>
      <c r="D654" s="90" t="s">
        <v>2234</v>
      </c>
      <c r="E654" s="95" t="s">
        <v>2228</v>
      </c>
      <c r="F654" s="95" t="s">
        <v>229</v>
      </c>
      <c r="G654" s="90" t="s">
        <v>498</v>
      </c>
      <c r="H654" s="91" t="s">
        <v>499</v>
      </c>
      <c r="I654" s="92">
        <v>8</v>
      </c>
      <c r="J654" s="90" t="s">
        <v>2601</v>
      </c>
      <c r="K654" s="90" t="s">
        <v>232</v>
      </c>
    </row>
    <row r="655" spans="1:11" ht="24.75" hidden="1" thickTop="1" thickBot="1">
      <c r="A655" s="90" t="s">
        <v>2235</v>
      </c>
      <c r="B655" s="91" t="s">
        <v>2236</v>
      </c>
      <c r="C655" s="91">
        <v>14240</v>
      </c>
      <c r="D655" s="90" t="s">
        <v>2237</v>
      </c>
      <c r="E655" s="95" t="s">
        <v>2228</v>
      </c>
      <c r="F655" s="95" t="s">
        <v>229</v>
      </c>
      <c r="G655" s="90" t="s">
        <v>498</v>
      </c>
      <c r="H655" s="91" t="s">
        <v>499</v>
      </c>
      <c r="I655" s="92">
        <v>8</v>
      </c>
      <c r="J655" s="90" t="s">
        <v>2601</v>
      </c>
      <c r="K655" s="90" t="s">
        <v>232</v>
      </c>
    </row>
    <row r="656" spans="1:11" ht="24.75" hidden="1" thickTop="1" thickBot="1">
      <c r="A656" s="90" t="s">
        <v>2238</v>
      </c>
      <c r="B656" s="91">
        <v>14005</v>
      </c>
      <c r="C656" s="91">
        <v>14370</v>
      </c>
      <c r="D656" s="90" t="s">
        <v>2239</v>
      </c>
      <c r="E656" s="95" t="s">
        <v>2240</v>
      </c>
      <c r="F656" s="95" t="s">
        <v>259</v>
      </c>
      <c r="G656" s="90" t="s">
        <v>260</v>
      </c>
      <c r="H656" s="91" t="s">
        <v>261</v>
      </c>
      <c r="I656" s="92">
        <v>2</v>
      </c>
      <c r="J656" s="90" t="s">
        <v>2600</v>
      </c>
      <c r="K656" s="90"/>
    </row>
    <row r="657" spans="1:11" ht="24.75" hidden="1" thickTop="1" thickBot="1">
      <c r="A657" s="90" t="s">
        <v>2241</v>
      </c>
      <c r="B657" s="91" t="s">
        <v>2242</v>
      </c>
      <c r="C657" s="91">
        <v>14370</v>
      </c>
      <c r="D657" s="90" t="s">
        <v>2243</v>
      </c>
      <c r="E657" s="95" t="s">
        <v>2240</v>
      </c>
      <c r="F657" s="95" t="s">
        <v>259</v>
      </c>
      <c r="G657" s="90" t="s">
        <v>260</v>
      </c>
      <c r="H657" s="91" t="s">
        <v>261</v>
      </c>
      <c r="I657" s="92">
        <v>2</v>
      </c>
      <c r="J657" s="90" t="s">
        <v>2600</v>
      </c>
      <c r="K657" s="90"/>
    </row>
    <row r="658" spans="1:11" ht="24.75" hidden="1" thickTop="1" thickBot="1">
      <c r="A658" s="90" t="s">
        <v>2244</v>
      </c>
      <c r="B658" s="91" t="s">
        <v>2245</v>
      </c>
      <c r="C658" s="91">
        <v>14540</v>
      </c>
      <c r="D658" s="90" t="s">
        <v>2246</v>
      </c>
      <c r="E658" s="95" t="s">
        <v>2240</v>
      </c>
      <c r="F658" s="95" t="s">
        <v>259</v>
      </c>
      <c r="G658" s="90" t="s">
        <v>260</v>
      </c>
      <c r="H658" s="91" t="s">
        <v>261</v>
      </c>
      <c r="I658" s="92">
        <v>2</v>
      </c>
      <c r="J658" s="90" t="s">
        <v>2600</v>
      </c>
      <c r="K658" s="90" t="s">
        <v>342</v>
      </c>
    </row>
    <row r="659" spans="1:11" ht="24.75" hidden="1" thickTop="1" thickBot="1">
      <c r="A659" s="90" t="s">
        <v>2247</v>
      </c>
      <c r="B659" s="91" t="s">
        <v>2248</v>
      </c>
      <c r="C659" s="91">
        <v>14190</v>
      </c>
      <c r="D659" s="90" t="s">
        <v>2249</v>
      </c>
      <c r="E659" s="95" t="s">
        <v>2240</v>
      </c>
      <c r="F659" s="95" t="s">
        <v>259</v>
      </c>
      <c r="G659" s="90" t="s">
        <v>260</v>
      </c>
      <c r="H659" s="91" t="s">
        <v>261</v>
      </c>
      <c r="I659" s="92">
        <v>2</v>
      </c>
      <c r="J659" s="90" t="s">
        <v>2600</v>
      </c>
      <c r="K659" s="90"/>
    </row>
    <row r="660" spans="1:11" ht="24.75" hidden="1" thickTop="1" thickBot="1">
      <c r="A660" s="90" t="s">
        <v>2250</v>
      </c>
      <c r="B660" s="91" t="s">
        <v>2251</v>
      </c>
      <c r="C660" s="91">
        <v>14540</v>
      </c>
      <c r="D660" s="90" t="s">
        <v>2252</v>
      </c>
      <c r="E660" s="95" t="s">
        <v>2240</v>
      </c>
      <c r="F660" s="95" t="s">
        <v>259</v>
      </c>
      <c r="G660" s="90" t="s">
        <v>260</v>
      </c>
      <c r="H660" s="91" t="s">
        <v>261</v>
      </c>
      <c r="I660" s="92">
        <v>2</v>
      </c>
      <c r="J660" s="90" t="s">
        <v>2600</v>
      </c>
      <c r="K660" s="90"/>
    </row>
    <row r="661" spans="1:11" ht="24.75" hidden="1" thickTop="1" thickBot="1">
      <c r="A661" s="90" t="s">
        <v>2253</v>
      </c>
      <c r="B661" s="91" t="s">
        <v>2254</v>
      </c>
      <c r="C661" s="91">
        <v>14410</v>
      </c>
      <c r="D661" s="90" t="s">
        <v>2255</v>
      </c>
      <c r="E661" s="95" t="s">
        <v>2256</v>
      </c>
      <c r="F661" s="95" t="s">
        <v>387</v>
      </c>
      <c r="G661" s="90" t="s">
        <v>2257</v>
      </c>
      <c r="H661" s="91" t="s">
        <v>2258</v>
      </c>
      <c r="I661" s="92">
        <v>1</v>
      </c>
      <c r="J661" s="90" t="s">
        <v>214</v>
      </c>
      <c r="K661" s="90"/>
    </row>
    <row r="662" spans="1:11" ht="24.75" hidden="1" thickTop="1" thickBot="1">
      <c r="A662" s="90" t="s">
        <v>2259</v>
      </c>
      <c r="B662" s="91" t="s">
        <v>2260</v>
      </c>
      <c r="C662" s="91">
        <v>14410</v>
      </c>
      <c r="D662" s="90" t="s">
        <v>2261</v>
      </c>
      <c r="E662" s="95" t="s">
        <v>2256</v>
      </c>
      <c r="F662" s="95" t="s">
        <v>387</v>
      </c>
      <c r="G662" s="90" t="s">
        <v>2257</v>
      </c>
      <c r="H662" s="91" t="s">
        <v>2258</v>
      </c>
      <c r="I662" s="92">
        <v>1</v>
      </c>
      <c r="J662" s="90" t="s">
        <v>214</v>
      </c>
      <c r="K662" s="90"/>
    </row>
    <row r="663" spans="1:11" ht="24.75" hidden="1" thickTop="1" thickBot="1">
      <c r="A663" s="90" t="s">
        <v>2262</v>
      </c>
      <c r="B663" s="91" t="s">
        <v>2263</v>
      </c>
      <c r="C663" s="91">
        <v>14410</v>
      </c>
      <c r="D663" s="90" t="s">
        <v>2264</v>
      </c>
      <c r="E663" s="95" t="s">
        <v>2256</v>
      </c>
      <c r="F663" s="95" t="s">
        <v>387</v>
      </c>
      <c r="G663" s="90" t="s">
        <v>2257</v>
      </c>
      <c r="H663" s="91" t="s">
        <v>2258</v>
      </c>
      <c r="I663" s="92">
        <v>1</v>
      </c>
      <c r="J663" s="90" t="s">
        <v>214</v>
      </c>
      <c r="K663" s="90"/>
    </row>
    <row r="664" spans="1:11" ht="24.75" hidden="1" thickTop="1" thickBot="1">
      <c r="A664" s="90" t="s">
        <v>2265</v>
      </c>
      <c r="B664" s="91" t="s">
        <v>2266</v>
      </c>
      <c r="C664" s="91">
        <v>14350</v>
      </c>
      <c r="D664" s="90" t="s">
        <v>2267</v>
      </c>
      <c r="E664" s="95" t="s">
        <v>2256</v>
      </c>
      <c r="F664" s="95" t="s">
        <v>387</v>
      </c>
      <c r="G664" s="90" t="s">
        <v>2257</v>
      </c>
      <c r="H664" s="91" t="s">
        <v>2258</v>
      </c>
      <c r="I664" s="92">
        <v>1</v>
      </c>
      <c r="J664" s="90" t="s">
        <v>214</v>
      </c>
      <c r="K664" s="90"/>
    </row>
    <row r="665" spans="1:11" ht="24.75" hidden="1" thickTop="1" thickBot="1">
      <c r="A665" s="90" t="s">
        <v>2268</v>
      </c>
      <c r="B665" s="91" t="s">
        <v>2269</v>
      </c>
      <c r="C665" s="91">
        <v>14410</v>
      </c>
      <c r="D665" s="90" t="s">
        <v>2270</v>
      </c>
      <c r="E665" s="95" t="s">
        <v>2256</v>
      </c>
      <c r="F665" s="95" t="s">
        <v>387</v>
      </c>
      <c r="G665" s="90" t="s">
        <v>2257</v>
      </c>
      <c r="H665" s="91" t="s">
        <v>2258</v>
      </c>
      <c r="I665" s="92">
        <v>1</v>
      </c>
      <c r="J665" s="90" t="s">
        <v>214</v>
      </c>
      <c r="K665" s="90"/>
    </row>
    <row r="666" spans="1:11" ht="24.75" hidden="1" thickTop="1" thickBot="1">
      <c r="A666" s="90" t="s">
        <v>2271</v>
      </c>
      <c r="B666" s="91" t="s">
        <v>2272</v>
      </c>
      <c r="C666" s="91">
        <v>14350</v>
      </c>
      <c r="D666" s="90" t="s">
        <v>2273</v>
      </c>
      <c r="E666" s="95" t="s">
        <v>2256</v>
      </c>
      <c r="F666" s="95" t="s">
        <v>387</v>
      </c>
      <c r="G666" s="90" t="s">
        <v>2257</v>
      </c>
      <c r="H666" s="91" t="s">
        <v>2258</v>
      </c>
      <c r="I666" s="92">
        <v>1</v>
      </c>
      <c r="J666" s="90" t="s">
        <v>214</v>
      </c>
      <c r="K666" s="90"/>
    </row>
    <row r="667" spans="1:11" ht="24.75" hidden="1" thickTop="1" thickBot="1">
      <c r="A667" s="90" t="s">
        <v>2274</v>
      </c>
      <c r="B667" s="91" t="s">
        <v>2275</v>
      </c>
      <c r="C667" s="91">
        <v>14410</v>
      </c>
      <c r="D667" s="90" t="s">
        <v>2276</v>
      </c>
      <c r="E667" s="95" t="s">
        <v>2256</v>
      </c>
      <c r="F667" s="95" t="s">
        <v>387</v>
      </c>
      <c r="G667" s="90" t="s">
        <v>2257</v>
      </c>
      <c r="H667" s="91" t="s">
        <v>2258</v>
      </c>
      <c r="I667" s="92">
        <v>1</v>
      </c>
      <c r="J667" s="90" t="s">
        <v>214</v>
      </c>
      <c r="K667" s="90"/>
    </row>
    <row r="668" spans="1:11" ht="24.75" hidden="1" thickTop="1" thickBot="1">
      <c r="A668" s="90" t="s">
        <v>2277</v>
      </c>
      <c r="B668" s="91" t="s">
        <v>2278</v>
      </c>
      <c r="C668" s="91">
        <v>14410</v>
      </c>
      <c r="D668" s="90" t="s">
        <v>2279</v>
      </c>
      <c r="E668" s="95" t="s">
        <v>2256</v>
      </c>
      <c r="F668" s="95" t="s">
        <v>387</v>
      </c>
      <c r="G668" s="90" t="s">
        <v>2257</v>
      </c>
      <c r="H668" s="91" t="s">
        <v>2258</v>
      </c>
      <c r="I668" s="92">
        <v>1</v>
      </c>
      <c r="J668" s="90" t="s">
        <v>214</v>
      </c>
      <c r="K668" s="90"/>
    </row>
    <row r="669" spans="1:11" ht="24.75" hidden="1" thickTop="1" thickBot="1">
      <c r="A669" s="90" t="s">
        <v>2280</v>
      </c>
      <c r="B669" s="91" t="s">
        <v>2281</v>
      </c>
      <c r="C669" s="91">
        <v>14410</v>
      </c>
      <c r="D669" s="90" t="s">
        <v>2282</v>
      </c>
      <c r="E669" s="95" t="s">
        <v>2256</v>
      </c>
      <c r="F669" s="95" t="s">
        <v>387</v>
      </c>
      <c r="G669" s="90" t="s">
        <v>2257</v>
      </c>
      <c r="H669" s="91" t="s">
        <v>2258</v>
      </c>
      <c r="I669" s="92">
        <v>1</v>
      </c>
      <c r="J669" s="90" t="s">
        <v>214</v>
      </c>
      <c r="K669" s="90"/>
    </row>
    <row r="670" spans="1:11" ht="24.75" hidden="1" thickTop="1" thickBot="1">
      <c r="A670" s="90" t="s">
        <v>2283</v>
      </c>
      <c r="B670" s="91" t="s">
        <v>2284</v>
      </c>
      <c r="C670" s="91">
        <v>14410</v>
      </c>
      <c r="D670" s="90" t="s">
        <v>2285</v>
      </c>
      <c r="E670" s="95" t="s">
        <v>2256</v>
      </c>
      <c r="F670" s="95" t="s">
        <v>387</v>
      </c>
      <c r="G670" s="90" t="s">
        <v>2257</v>
      </c>
      <c r="H670" s="91" t="s">
        <v>2258</v>
      </c>
      <c r="I670" s="92">
        <v>1</v>
      </c>
      <c r="J670" s="90" t="s">
        <v>214</v>
      </c>
      <c r="K670" s="90"/>
    </row>
    <row r="671" spans="1:11" ht="24.75" hidden="1" thickTop="1" thickBot="1">
      <c r="A671" s="90" t="s">
        <v>2286</v>
      </c>
      <c r="B671" s="91" t="s">
        <v>2287</v>
      </c>
      <c r="C671" s="91">
        <v>14350</v>
      </c>
      <c r="D671" s="90" t="s">
        <v>2288</v>
      </c>
      <c r="E671" s="95" t="s">
        <v>2256</v>
      </c>
      <c r="F671" s="95" t="s">
        <v>387</v>
      </c>
      <c r="G671" s="90" t="s">
        <v>2257</v>
      </c>
      <c r="H671" s="91" t="s">
        <v>2258</v>
      </c>
      <c r="I671" s="92">
        <v>1</v>
      </c>
      <c r="J671" s="90" t="s">
        <v>214</v>
      </c>
      <c r="K671" s="90"/>
    </row>
    <row r="672" spans="1:11" ht="24.75" hidden="1" thickTop="1" thickBot="1">
      <c r="A672" s="90" t="s">
        <v>2289</v>
      </c>
      <c r="B672" s="91" t="s">
        <v>2290</v>
      </c>
      <c r="C672" s="91">
        <v>14410</v>
      </c>
      <c r="D672" s="90" t="s">
        <v>2291</v>
      </c>
      <c r="E672" s="95" t="s">
        <v>2256</v>
      </c>
      <c r="F672" s="95" t="s">
        <v>387</v>
      </c>
      <c r="G672" s="90" t="s">
        <v>2257</v>
      </c>
      <c r="H672" s="91" t="s">
        <v>2258</v>
      </c>
      <c r="I672" s="92">
        <v>1</v>
      </c>
      <c r="J672" s="90" t="s">
        <v>214</v>
      </c>
      <c r="K672" s="90"/>
    </row>
    <row r="673" spans="1:11" ht="24.75" hidden="1" thickTop="1" thickBot="1">
      <c r="A673" s="90" t="s">
        <v>2292</v>
      </c>
      <c r="B673" s="91" t="s">
        <v>2293</v>
      </c>
      <c r="C673" s="91">
        <v>14410</v>
      </c>
      <c r="D673" s="90" t="s">
        <v>134</v>
      </c>
      <c r="E673" s="95" t="s">
        <v>2256</v>
      </c>
      <c r="F673" s="95" t="s">
        <v>387</v>
      </c>
      <c r="G673" s="90" t="s">
        <v>2257</v>
      </c>
      <c r="H673" s="91" t="s">
        <v>2258</v>
      </c>
      <c r="I673" s="92">
        <v>1</v>
      </c>
      <c r="J673" s="90" t="s">
        <v>214</v>
      </c>
      <c r="K673" s="90"/>
    </row>
    <row r="674" spans="1:11" ht="24.75" hidden="1" thickTop="1" thickBot="1">
      <c r="A674" s="90" t="s">
        <v>2294</v>
      </c>
      <c r="B674" s="91" t="s">
        <v>2295</v>
      </c>
      <c r="C674" s="91">
        <v>14410</v>
      </c>
      <c r="D674" s="90" t="s">
        <v>2296</v>
      </c>
      <c r="E674" s="95" t="s">
        <v>2256</v>
      </c>
      <c r="F674" s="95" t="s">
        <v>387</v>
      </c>
      <c r="G674" s="90" t="s">
        <v>2257</v>
      </c>
      <c r="H674" s="91" t="s">
        <v>2258</v>
      </c>
      <c r="I674" s="92">
        <v>1</v>
      </c>
      <c r="J674" s="90" t="s">
        <v>214</v>
      </c>
      <c r="K674" s="90"/>
    </row>
    <row r="675" spans="1:11" ht="24.75" hidden="1" thickTop="1" thickBot="1">
      <c r="A675" s="90" t="s">
        <v>2297</v>
      </c>
      <c r="B675" s="91" t="s">
        <v>2298</v>
      </c>
      <c r="C675" s="91">
        <v>14140</v>
      </c>
      <c r="D675" s="90" t="s">
        <v>2299</v>
      </c>
      <c r="E675" s="95" t="s">
        <v>2300</v>
      </c>
      <c r="F675" s="95" t="s">
        <v>400</v>
      </c>
      <c r="G675" s="90" t="s">
        <v>1286</v>
      </c>
      <c r="H675" s="91" t="s">
        <v>1287</v>
      </c>
      <c r="I675" s="92">
        <v>2</v>
      </c>
      <c r="J675" s="90" t="s">
        <v>2600</v>
      </c>
      <c r="K675" s="90"/>
    </row>
    <row r="676" spans="1:11" ht="24.75" hidden="1" thickTop="1" thickBot="1">
      <c r="A676" s="90" t="s">
        <v>2301</v>
      </c>
      <c r="B676" s="91" t="s">
        <v>2302</v>
      </c>
      <c r="C676" s="91">
        <v>14140</v>
      </c>
      <c r="D676" s="90" t="s">
        <v>2303</v>
      </c>
      <c r="E676" s="95" t="s">
        <v>2300</v>
      </c>
      <c r="F676" s="95" t="s">
        <v>400</v>
      </c>
      <c r="G676" s="90" t="s">
        <v>1286</v>
      </c>
      <c r="H676" s="91" t="s">
        <v>1287</v>
      </c>
      <c r="I676" s="92">
        <v>2</v>
      </c>
      <c r="J676" s="90" t="s">
        <v>2600</v>
      </c>
      <c r="K676" s="90"/>
    </row>
    <row r="677" spans="1:11" ht="24.75" hidden="1" thickTop="1" thickBot="1">
      <c r="A677" s="90" t="s">
        <v>2304</v>
      </c>
      <c r="B677" s="91" t="s">
        <v>2305</v>
      </c>
      <c r="C677" s="91">
        <v>14140</v>
      </c>
      <c r="D677" s="90" t="s">
        <v>2306</v>
      </c>
      <c r="E677" s="95" t="s">
        <v>2300</v>
      </c>
      <c r="F677" s="95" t="s">
        <v>400</v>
      </c>
      <c r="G677" s="90" t="s">
        <v>1286</v>
      </c>
      <c r="H677" s="91" t="s">
        <v>1287</v>
      </c>
      <c r="I677" s="92">
        <v>2</v>
      </c>
      <c r="J677" s="90" t="s">
        <v>2600</v>
      </c>
      <c r="K677" s="90"/>
    </row>
    <row r="678" spans="1:11" ht="24.75" hidden="1" thickTop="1" thickBot="1">
      <c r="A678" s="90" t="s">
        <v>2307</v>
      </c>
      <c r="B678" s="91" t="s">
        <v>2308</v>
      </c>
      <c r="C678" s="91">
        <v>14140</v>
      </c>
      <c r="D678" s="90" t="s">
        <v>2309</v>
      </c>
      <c r="E678" s="95" t="s">
        <v>2300</v>
      </c>
      <c r="F678" s="95" t="s">
        <v>400</v>
      </c>
      <c r="G678" s="90" t="s">
        <v>1286</v>
      </c>
      <c r="H678" s="91" t="s">
        <v>1287</v>
      </c>
      <c r="I678" s="92">
        <v>2</v>
      </c>
      <c r="J678" s="90" t="s">
        <v>2600</v>
      </c>
      <c r="K678" s="90"/>
    </row>
    <row r="679" spans="1:11" ht="24.75" hidden="1" thickTop="1" thickBot="1">
      <c r="A679" s="90" t="s">
        <v>2310</v>
      </c>
      <c r="B679" s="91" t="s">
        <v>2311</v>
      </c>
      <c r="C679" s="91">
        <v>14290</v>
      </c>
      <c r="D679" s="90" t="s">
        <v>2312</v>
      </c>
      <c r="E679" s="95" t="s">
        <v>2313</v>
      </c>
      <c r="F679" s="95" t="s">
        <v>400</v>
      </c>
      <c r="G679" s="90" t="s">
        <v>599</v>
      </c>
      <c r="H679" s="91" t="s">
        <v>600</v>
      </c>
      <c r="I679" s="92">
        <v>2</v>
      </c>
      <c r="J679" s="90" t="s">
        <v>2600</v>
      </c>
      <c r="K679" s="90" t="s">
        <v>601</v>
      </c>
    </row>
    <row r="680" spans="1:11" ht="24.75" hidden="1" thickTop="1" thickBot="1">
      <c r="A680" s="90" t="s">
        <v>2314</v>
      </c>
      <c r="B680" s="91" t="s">
        <v>2315</v>
      </c>
      <c r="C680" s="91">
        <v>14290</v>
      </c>
      <c r="D680" s="90" t="s">
        <v>2316</v>
      </c>
      <c r="E680" s="95" t="s">
        <v>2313</v>
      </c>
      <c r="F680" s="95" t="s">
        <v>400</v>
      </c>
      <c r="G680" s="90" t="s">
        <v>599</v>
      </c>
      <c r="H680" s="91" t="s">
        <v>600</v>
      </c>
      <c r="I680" s="92">
        <v>2</v>
      </c>
      <c r="J680" s="90" t="s">
        <v>2600</v>
      </c>
      <c r="K680" s="90" t="s">
        <v>601</v>
      </c>
    </row>
    <row r="681" spans="1:11" ht="24.75" hidden="1" thickTop="1" thickBot="1">
      <c r="A681" s="90" t="s">
        <v>2317</v>
      </c>
      <c r="B681" s="91" t="s">
        <v>2318</v>
      </c>
      <c r="C681" s="91">
        <v>14290</v>
      </c>
      <c r="D681" s="90" t="s">
        <v>2319</v>
      </c>
      <c r="E681" s="95" t="s">
        <v>2313</v>
      </c>
      <c r="F681" s="95" t="s">
        <v>400</v>
      </c>
      <c r="G681" s="90" t="s">
        <v>599</v>
      </c>
      <c r="H681" s="91" t="s">
        <v>600</v>
      </c>
      <c r="I681" s="92">
        <v>2</v>
      </c>
      <c r="J681" s="90" t="s">
        <v>2600</v>
      </c>
      <c r="K681" s="90" t="s">
        <v>601</v>
      </c>
    </row>
    <row r="682" spans="1:11" ht="24.75" hidden="1" thickTop="1" thickBot="1">
      <c r="A682" s="90" t="s">
        <v>2320</v>
      </c>
      <c r="B682" s="91" t="s">
        <v>2321</v>
      </c>
      <c r="C682" s="91">
        <v>14290</v>
      </c>
      <c r="D682" s="90" t="s">
        <v>2322</v>
      </c>
      <c r="E682" s="95" t="s">
        <v>2313</v>
      </c>
      <c r="F682" s="95" t="s">
        <v>400</v>
      </c>
      <c r="G682" s="90" t="s">
        <v>599</v>
      </c>
      <c r="H682" s="91" t="s">
        <v>600</v>
      </c>
      <c r="I682" s="92">
        <v>2</v>
      </c>
      <c r="J682" s="90" t="s">
        <v>2600</v>
      </c>
      <c r="K682" s="90" t="s">
        <v>601</v>
      </c>
    </row>
    <row r="683" spans="1:11" ht="24.75" hidden="1" thickTop="1" thickBot="1">
      <c r="A683" s="90" t="s">
        <v>2323</v>
      </c>
      <c r="B683" s="91" t="s">
        <v>2324</v>
      </c>
      <c r="C683" s="91">
        <v>14290</v>
      </c>
      <c r="D683" s="90" t="s">
        <v>2325</v>
      </c>
      <c r="E683" s="95" t="s">
        <v>2313</v>
      </c>
      <c r="F683" s="95" t="s">
        <v>400</v>
      </c>
      <c r="G683" s="90" t="s">
        <v>599</v>
      </c>
      <c r="H683" s="91" t="s">
        <v>600</v>
      </c>
      <c r="I683" s="92">
        <v>2</v>
      </c>
      <c r="J683" s="90" t="s">
        <v>2600</v>
      </c>
      <c r="K683" s="90" t="s">
        <v>601</v>
      </c>
    </row>
    <row r="684" spans="1:11" ht="24.75" hidden="1" thickTop="1" thickBot="1">
      <c r="A684" s="90" t="s">
        <v>2326</v>
      </c>
      <c r="B684" s="91" t="s">
        <v>2327</v>
      </c>
      <c r="C684" s="91">
        <v>14340</v>
      </c>
      <c r="D684" s="90" t="s">
        <v>2328</v>
      </c>
      <c r="E684" s="95" t="s">
        <v>2328</v>
      </c>
      <c r="F684" s="95" t="s">
        <v>2604</v>
      </c>
      <c r="G684" s="90" t="s">
        <v>322</v>
      </c>
      <c r="H684" s="91" t="s">
        <v>323</v>
      </c>
      <c r="I684" s="92">
        <v>2</v>
      </c>
      <c r="J684" s="90" t="s">
        <v>2600</v>
      </c>
      <c r="K684" s="90"/>
    </row>
    <row r="685" spans="1:11" ht="24.75" hidden="1" thickTop="1" thickBot="1">
      <c r="A685" s="90" t="s">
        <v>2329</v>
      </c>
      <c r="B685" s="91" t="s">
        <v>2330</v>
      </c>
      <c r="C685" s="91">
        <v>14390</v>
      </c>
      <c r="D685" s="90" t="s">
        <v>2331</v>
      </c>
      <c r="E685" s="95" t="s">
        <v>2331</v>
      </c>
      <c r="F685" s="95" t="s">
        <v>235</v>
      </c>
      <c r="G685" s="90" t="s">
        <v>282</v>
      </c>
      <c r="H685" s="91" t="s">
        <v>283</v>
      </c>
      <c r="I685" s="92">
        <v>7</v>
      </c>
      <c r="J685" s="94" t="s">
        <v>207</v>
      </c>
      <c r="K685" s="94"/>
    </row>
    <row r="686" spans="1:11" ht="24.75" hidden="1" thickTop="1" thickBot="1">
      <c r="A686" s="90" t="s">
        <v>2332</v>
      </c>
      <c r="B686" s="91" t="s">
        <v>2333</v>
      </c>
      <c r="C686" s="91">
        <v>14400</v>
      </c>
      <c r="D686" s="90" t="s">
        <v>2334</v>
      </c>
      <c r="E686" s="95" t="s">
        <v>2334</v>
      </c>
      <c r="F686" s="95" t="s">
        <v>217</v>
      </c>
      <c r="G686" s="90" t="s">
        <v>218</v>
      </c>
      <c r="H686" s="91" t="s">
        <v>219</v>
      </c>
      <c r="I686" s="92">
        <v>4</v>
      </c>
      <c r="J686" s="90" t="s">
        <v>220</v>
      </c>
      <c r="K686" s="90"/>
    </row>
    <row r="687" spans="1:11" ht="24.75" hidden="1" thickTop="1" thickBot="1">
      <c r="A687" s="90" t="s">
        <v>2335</v>
      </c>
      <c r="B687" s="91" t="s">
        <v>2336</v>
      </c>
      <c r="C687" s="91">
        <v>14800</v>
      </c>
      <c r="D687" s="90" t="s">
        <v>2337</v>
      </c>
      <c r="E687" s="95" t="s">
        <v>2337</v>
      </c>
      <c r="F687" s="95" t="s">
        <v>413</v>
      </c>
      <c r="G687" s="90" t="s">
        <v>414</v>
      </c>
      <c r="H687" s="91" t="s">
        <v>415</v>
      </c>
      <c r="I687" s="92">
        <v>7</v>
      </c>
      <c r="J687" s="90" t="s">
        <v>207</v>
      </c>
      <c r="K687" s="90"/>
    </row>
    <row r="688" spans="1:11" ht="24.75" hidden="1" thickTop="1" thickBot="1">
      <c r="A688" s="90" t="s">
        <v>2338</v>
      </c>
      <c r="B688" s="91" t="s">
        <v>2339</v>
      </c>
      <c r="C688" s="91">
        <v>14400</v>
      </c>
      <c r="D688" s="90" t="s">
        <v>2340</v>
      </c>
      <c r="E688" s="95" t="s">
        <v>2340</v>
      </c>
      <c r="F688" s="95" t="s">
        <v>217</v>
      </c>
      <c r="G688" s="90" t="s">
        <v>218</v>
      </c>
      <c r="H688" s="91" t="s">
        <v>219</v>
      </c>
      <c r="I688" s="92">
        <v>4</v>
      </c>
      <c r="J688" s="90" t="s">
        <v>220</v>
      </c>
      <c r="K688" s="90"/>
    </row>
    <row r="689" spans="1:11" ht="24.75" hidden="1" thickTop="1" thickBot="1">
      <c r="A689" s="90" t="s">
        <v>2341</v>
      </c>
      <c r="B689" s="91" t="s">
        <v>2342</v>
      </c>
      <c r="C689" s="91">
        <v>14400</v>
      </c>
      <c r="D689" s="90" t="s">
        <v>2343</v>
      </c>
      <c r="E689" s="95" t="s">
        <v>2343</v>
      </c>
      <c r="F689" s="95" t="s">
        <v>217</v>
      </c>
      <c r="G689" s="90" t="s">
        <v>218</v>
      </c>
      <c r="H689" s="91" t="s">
        <v>219</v>
      </c>
      <c r="I689" s="92">
        <v>4</v>
      </c>
      <c r="J689" s="90" t="s">
        <v>220</v>
      </c>
      <c r="K689" s="90"/>
    </row>
    <row r="690" spans="1:11" ht="24.75" hidden="1" thickTop="1" thickBot="1">
      <c r="A690" s="90" t="s">
        <v>2344</v>
      </c>
      <c r="B690" s="91" t="s">
        <v>2345</v>
      </c>
      <c r="C690" s="91">
        <v>14250</v>
      </c>
      <c r="D690" s="90" t="s">
        <v>2346</v>
      </c>
      <c r="E690" s="95" t="s">
        <v>2346</v>
      </c>
      <c r="F690" s="95" t="s">
        <v>266</v>
      </c>
      <c r="G690" s="90" t="s">
        <v>292</v>
      </c>
      <c r="H690" s="91" t="s">
        <v>293</v>
      </c>
      <c r="I690" s="92">
        <v>3</v>
      </c>
      <c r="J690" s="90" t="s">
        <v>226</v>
      </c>
      <c r="K690" s="90" t="s">
        <v>294</v>
      </c>
    </row>
    <row r="691" spans="1:11" ht="24.75" hidden="1" thickTop="1" thickBot="1">
      <c r="A691" s="90" t="s">
        <v>2347</v>
      </c>
      <c r="B691" s="91" t="s">
        <v>2348</v>
      </c>
      <c r="C691" s="91">
        <v>14170</v>
      </c>
      <c r="D691" s="90" t="s">
        <v>2349</v>
      </c>
      <c r="E691" s="95" t="s">
        <v>2349</v>
      </c>
      <c r="F691" s="95" t="s">
        <v>287</v>
      </c>
      <c r="G691" s="90" t="s">
        <v>1938</v>
      </c>
      <c r="H691" s="91" t="s">
        <v>1939</v>
      </c>
      <c r="I691" s="92">
        <v>1</v>
      </c>
      <c r="J691" s="90" t="s">
        <v>214</v>
      </c>
      <c r="K691" s="90"/>
    </row>
    <row r="692" spans="1:11" ht="24.75" hidden="1" thickTop="1" thickBot="1">
      <c r="A692" s="90" t="s">
        <v>2350</v>
      </c>
      <c r="B692" s="91" t="s">
        <v>2351</v>
      </c>
      <c r="C692" s="91">
        <v>14700</v>
      </c>
      <c r="D692" s="90" t="s">
        <v>2352</v>
      </c>
      <c r="E692" s="95" t="s">
        <v>2352</v>
      </c>
      <c r="F692" s="95" t="s">
        <v>287</v>
      </c>
      <c r="G692" s="90" t="s">
        <v>73</v>
      </c>
      <c r="H692" s="91" t="s">
        <v>288</v>
      </c>
      <c r="I692" s="92">
        <v>1</v>
      </c>
      <c r="J692" s="90" t="s">
        <v>214</v>
      </c>
      <c r="K692" s="90"/>
    </row>
    <row r="693" spans="1:11" ht="24.75" hidden="1" thickTop="1" thickBot="1">
      <c r="A693" s="90" t="s">
        <v>2353</v>
      </c>
      <c r="B693" s="91" t="s">
        <v>2354</v>
      </c>
      <c r="C693" s="91">
        <v>14790</v>
      </c>
      <c r="D693" s="90" t="s">
        <v>120</v>
      </c>
      <c r="E693" s="95" t="s">
        <v>120</v>
      </c>
      <c r="F693" s="95" t="s">
        <v>22</v>
      </c>
      <c r="G693" s="90" t="s">
        <v>68</v>
      </c>
      <c r="H693" s="91" t="s">
        <v>316</v>
      </c>
      <c r="I693" s="92">
        <v>9</v>
      </c>
      <c r="J693" s="94" t="s">
        <v>2605</v>
      </c>
      <c r="K693" s="94"/>
    </row>
    <row r="694" spans="1:11" ht="24.75" hidden="1" thickTop="1" thickBot="1">
      <c r="A694" s="90" t="s">
        <v>2355</v>
      </c>
      <c r="B694" s="91" t="s">
        <v>2356</v>
      </c>
      <c r="C694" s="91">
        <v>14114</v>
      </c>
      <c r="D694" s="90" t="s">
        <v>2357</v>
      </c>
      <c r="E694" s="95" t="s">
        <v>2357</v>
      </c>
      <c r="F694" s="95" t="s">
        <v>266</v>
      </c>
      <c r="G694" s="90" t="s">
        <v>267</v>
      </c>
      <c r="H694" s="91" t="s">
        <v>268</v>
      </c>
      <c r="I694" s="92">
        <v>3</v>
      </c>
      <c r="J694" s="90" t="s">
        <v>226</v>
      </c>
      <c r="K694" s="90"/>
    </row>
    <row r="695" spans="1:11" ht="24.75" hidden="1" thickTop="1" thickBot="1">
      <c r="A695" s="90" t="s">
        <v>2358</v>
      </c>
      <c r="B695" s="91" t="s">
        <v>2359</v>
      </c>
      <c r="C695" s="91">
        <v>14170</v>
      </c>
      <c r="D695" s="90" t="s">
        <v>2360</v>
      </c>
      <c r="E695" s="95" t="s">
        <v>2360</v>
      </c>
      <c r="F695" s="95" t="s">
        <v>287</v>
      </c>
      <c r="G695" s="90" t="s">
        <v>73</v>
      </c>
      <c r="H695" s="91" t="s">
        <v>288</v>
      </c>
      <c r="I695" s="92">
        <v>1</v>
      </c>
      <c r="J695" s="90" t="s">
        <v>214</v>
      </c>
      <c r="K695" s="90"/>
    </row>
    <row r="696" spans="1:11" ht="24.75" hidden="1" thickTop="1" thickBot="1">
      <c r="A696" s="90" t="s">
        <v>2361</v>
      </c>
      <c r="B696" s="91" t="s">
        <v>2362</v>
      </c>
      <c r="C696" s="91">
        <v>14430</v>
      </c>
      <c r="D696" s="90" t="s">
        <v>2363</v>
      </c>
      <c r="E696" s="95" t="s">
        <v>2363</v>
      </c>
      <c r="F696" s="95" t="s">
        <v>235</v>
      </c>
      <c r="G696" s="90" t="s">
        <v>322</v>
      </c>
      <c r="H696" s="91" t="s">
        <v>323</v>
      </c>
      <c r="I696" s="92">
        <v>7</v>
      </c>
      <c r="J696" s="90" t="s">
        <v>207</v>
      </c>
      <c r="K696" s="90"/>
    </row>
    <row r="697" spans="1:11" ht="24.75" hidden="1" thickTop="1" thickBot="1">
      <c r="A697" s="90" t="s">
        <v>2364</v>
      </c>
      <c r="B697" s="91" t="s">
        <v>2365</v>
      </c>
      <c r="C697" s="91">
        <v>14400</v>
      </c>
      <c r="D697" s="90" t="s">
        <v>2366</v>
      </c>
      <c r="E697" s="95" t="s">
        <v>2366</v>
      </c>
      <c r="F697" s="95" t="s">
        <v>217</v>
      </c>
      <c r="G697" s="90" t="s">
        <v>218</v>
      </c>
      <c r="H697" s="91" t="s">
        <v>219</v>
      </c>
      <c r="I697" s="92">
        <v>4</v>
      </c>
      <c r="J697" s="90" t="s">
        <v>220</v>
      </c>
      <c r="K697" s="90"/>
    </row>
    <row r="698" spans="1:11" ht="24.75" hidden="1" thickTop="1" thickBot="1">
      <c r="A698" s="90" t="s">
        <v>2367</v>
      </c>
      <c r="B698" s="91" t="s">
        <v>2368</v>
      </c>
      <c r="C698" s="91">
        <v>14710</v>
      </c>
      <c r="D698" s="90" t="s">
        <v>2369</v>
      </c>
      <c r="E698" s="95" t="s">
        <v>2369</v>
      </c>
      <c r="F698" s="95" t="s">
        <v>275</v>
      </c>
      <c r="G698" s="90" t="s">
        <v>276</v>
      </c>
      <c r="H698" s="91" t="s">
        <v>277</v>
      </c>
      <c r="I698" s="92">
        <v>4</v>
      </c>
      <c r="J698" s="90" t="s">
        <v>220</v>
      </c>
      <c r="K698" s="90" t="s">
        <v>278</v>
      </c>
    </row>
    <row r="699" spans="1:11" ht="24.75" hidden="1" thickTop="1" thickBot="1">
      <c r="A699" s="90" t="s">
        <v>2370</v>
      </c>
      <c r="B699" s="91" t="s">
        <v>2371</v>
      </c>
      <c r="C699" s="91">
        <v>14930</v>
      </c>
      <c r="D699" s="90" t="s">
        <v>2372</v>
      </c>
      <c r="E699" s="95" t="s">
        <v>2372</v>
      </c>
      <c r="F699" s="95" t="s">
        <v>223</v>
      </c>
      <c r="G699" s="90" t="s">
        <v>224</v>
      </c>
      <c r="H699" s="91" t="s">
        <v>225</v>
      </c>
      <c r="I699" s="92">
        <v>8</v>
      </c>
      <c r="J699" s="94" t="s">
        <v>2601</v>
      </c>
      <c r="K699" s="94"/>
    </row>
    <row r="700" spans="1:11" ht="24.75" hidden="1" thickTop="1" thickBot="1">
      <c r="A700" s="90" t="s">
        <v>2373</v>
      </c>
      <c r="B700" s="91" t="s">
        <v>2374</v>
      </c>
      <c r="C700" s="91">
        <v>14130</v>
      </c>
      <c r="D700" s="90" t="s">
        <v>2375</v>
      </c>
      <c r="E700" s="95" t="s">
        <v>2375</v>
      </c>
      <c r="F700" s="95" t="s">
        <v>2604</v>
      </c>
      <c r="G700" s="90" t="s">
        <v>393</v>
      </c>
      <c r="H700" s="91" t="s">
        <v>394</v>
      </c>
      <c r="I700" s="92">
        <v>2</v>
      </c>
      <c r="J700" s="90" t="s">
        <v>2600</v>
      </c>
      <c r="K700" s="94" t="s">
        <v>395</v>
      </c>
    </row>
    <row r="701" spans="1:11" ht="24.75" hidden="1" thickTop="1" thickBot="1">
      <c r="A701" s="90" t="s">
        <v>2376</v>
      </c>
      <c r="B701" s="91" t="s">
        <v>2377</v>
      </c>
      <c r="C701" s="91">
        <v>14700</v>
      </c>
      <c r="D701" s="90" t="s">
        <v>2378</v>
      </c>
      <c r="E701" s="95" t="s">
        <v>2378</v>
      </c>
      <c r="F701" s="95" t="s">
        <v>287</v>
      </c>
      <c r="G701" s="90" t="s">
        <v>73</v>
      </c>
      <c r="H701" s="91" t="s">
        <v>288</v>
      </c>
      <c r="I701" s="92">
        <v>1</v>
      </c>
      <c r="J701" s="94" t="s">
        <v>214</v>
      </c>
      <c r="K701" s="94"/>
    </row>
    <row r="702" spans="1:11" ht="24.75" hidden="1" thickTop="1" thickBot="1">
      <c r="A702" s="90" t="s">
        <v>2379</v>
      </c>
      <c r="B702" s="91" t="s">
        <v>2380</v>
      </c>
      <c r="C702" s="91">
        <v>14310</v>
      </c>
      <c r="D702" s="90" t="s">
        <v>2381</v>
      </c>
      <c r="E702" s="95" t="s">
        <v>2381</v>
      </c>
      <c r="F702" s="95" t="s">
        <v>229</v>
      </c>
      <c r="G702" s="90" t="s">
        <v>230</v>
      </c>
      <c r="H702" s="91" t="s">
        <v>231</v>
      </c>
      <c r="I702" s="92">
        <v>8</v>
      </c>
      <c r="J702" s="90" t="s">
        <v>2601</v>
      </c>
      <c r="K702" s="94" t="s">
        <v>828</v>
      </c>
    </row>
    <row r="703" spans="1:11" ht="24.75" hidden="1" thickTop="1" thickBot="1">
      <c r="A703" s="90" t="s">
        <v>2382</v>
      </c>
      <c r="B703" s="91" t="s">
        <v>2383</v>
      </c>
      <c r="C703" s="91">
        <v>14420</v>
      </c>
      <c r="D703" s="90" t="s">
        <v>2384</v>
      </c>
      <c r="E703" s="95" t="s">
        <v>2384</v>
      </c>
      <c r="F703" s="95" t="s">
        <v>287</v>
      </c>
      <c r="G703" s="90" t="s">
        <v>73</v>
      </c>
      <c r="H703" s="91" t="s">
        <v>288</v>
      </c>
      <c r="I703" s="92">
        <v>1</v>
      </c>
      <c r="J703" s="94" t="s">
        <v>214</v>
      </c>
      <c r="K703" s="94"/>
    </row>
    <row r="704" spans="1:11" ht="24.75" hidden="1" thickTop="1" thickBot="1">
      <c r="A704" s="90" t="s">
        <v>2385</v>
      </c>
      <c r="B704" s="91" t="s">
        <v>2386</v>
      </c>
      <c r="C704" s="91">
        <v>14640</v>
      </c>
      <c r="D704" s="90" t="s">
        <v>2387</v>
      </c>
      <c r="E704" s="95" t="s">
        <v>2387</v>
      </c>
      <c r="F704" s="95" t="s">
        <v>413</v>
      </c>
      <c r="G704" s="90" t="s">
        <v>414</v>
      </c>
      <c r="H704" s="91" t="s">
        <v>415</v>
      </c>
      <c r="I704" s="92">
        <v>7</v>
      </c>
      <c r="J704" s="94" t="s">
        <v>207</v>
      </c>
      <c r="K704" s="94"/>
    </row>
    <row r="705" spans="1:11" ht="24.75" hidden="1" thickTop="1" thickBot="1">
      <c r="A705" s="90" t="s">
        <v>2388</v>
      </c>
      <c r="B705" s="91" t="s">
        <v>2389</v>
      </c>
      <c r="C705" s="91">
        <v>14113</v>
      </c>
      <c r="D705" s="90" t="s">
        <v>2390</v>
      </c>
      <c r="E705" s="95" t="s">
        <v>2390</v>
      </c>
      <c r="F705" s="95" t="s">
        <v>413</v>
      </c>
      <c r="G705" s="90" t="s">
        <v>414</v>
      </c>
      <c r="H705" s="91" t="s">
        <v>415</v>
      </c>
      <c r="I705" s="92">
        <v>7</v>
      </c>
      <c r="J705" s="94" t="s">
        <v>207</v>
      </c>
      <c r="K705" s="94"/>
    </row>
    <row r="706" spans="1:11" ht="24.75" hidden="1" thickTop="1" thickBot="1">
      <c r="A706" s="90" t="s">
        <v>2391</v>
      </c>
      <c r="B706" s="91" t="s">
        <v>2392</v>
      </c>
      <c r="C706" s="91">
        <v>14610</v>
      </c>
      <c r="D706" s="90" t="s">
        <v>2393</v>
      </c>
      <c r="E706" s="95" t="s">
        <v>2393</v>
      </c>
      <c r="F706" s="95" t="s">
        <v>22</v>
      </c>
      <c r="G706" s="90" t="s">
        <v>68</v>
      </c>
      <c r="H706" s="91" t="s">
        <v>316</v>
      </c>
      <c r="I706" s="92">
        <v>6</v>
      </c>
      <c r="J706" s="94" t="s">
        <v>317</v>
      </c>
      <c r="K706" s="94" t="s">
        <v>318</v>
      </c>
    </row>
    <row r="707" spans="1:11" ht="24.75" hidden="1" thickTop="1" thickBot="1">
      <c r="A707" s="90" t="s">
        <v>2394</v>
      </c>
      <c r="B707" s="91" t="s">
        <v>2395</v>
      </c>
      <c r="C707" s="91">
        <v>14310</v>
      </c>
      <c r="D707" s="90" t="s">
        <v>2396</v>
      </c>
      <c r="E707" s="95" t="s">
        <v>2396</v>
      </c>
      <c r="F707" s="95" t="s">
        <v>229</v>
      </c>
      <c r="G707" s="90" t="s">
        <v>230</v>
      </c>
      <c r="H707" s="91" t="s">
        <v>231</v>
      </c>
      <c r="I707" s="92">
        <v>8</v>
      </c>
      <c r="J707" s="90" t="s">
        <v>2601</v>
      </c>
      <c r="K707" s="90" t="s">
        <v>828</v>
      </c>
    </row>
    <row r="708" spans="1:11" ht="24.75" hidden="1" thickTop="1" thickBot="1">
      <c r="A708" s="90" t="s">
        <v>2397</v>
      </c>
      <c r="B708" s="91" t="s">
        <v>2398</v>
      </c>
      <c r="C708" s="91">
        <v>14700</v>
      </c>
      <c r="D708" s="90" t="s">
        <v>2399</v>
      </c>
      <c r="E708" s="95" t="s">
        <v>2399</v>
      </c>
      <c r="F708" s="95" t="s">
        <v>287</v>
      </c>
      <c r="G708" s="90" t="s">
        <v>73</v>
      </c>
      <c r="H708" s="91" t="s">
        <v>288</v>
      </c>
      <c r="I708" s="92">
        <v>1</v>
      </c>
      <c r="J708" s="90" t="s">
        <v>214</v>
      </c>
      <c r="K708" s="90"/>
    </row>
    <row r="709" spans="1:11" ht="24.75" hidden="1" thickTop="1" thickBot="1">
      <c r="A709" s="90" t="s">
        <v>2400</v>
      </c>
      <c r="B709" s="91" t="s">
        <v>2401</v>
      </c>
      <c r="C709" s="91">
        <v>14370</v>
      </c>
      <c r="D709" s="90" t="s">
        <v>2402</v>
      </c>
      <c r="E709" s="95" t="s">
        <v>2402</v>
      </c>
      <c r="F709" s="95" t="s">
        <v>259</v>
      </c>
      <c r="G709" s="90" t="s">
        <v>260</v>
      </c>
      <c r="H709" s="91" t="s">
        <v>261</v>
      </c>
      <c r="I709" s="92">
        <v>2</v>
      </c>
      <c r="J709" s="90" t="s">
        <v>2600</v>
      </c>
      <c r="K709" s="90" t="s">
        <v>342</v>
      </c>
    </row>
    <row r="710" spans="1:11" ht="24.75" hidden="1" thickTop="1" thickBot="1">
      <c r="A710" s="90" t="s">
        <v>2403</v>
      </c>
      <c r="B710" s="91" t="s">
        <v>2404</v>
      </c>
      <c r="C710" s="91">
        <v>14500</v>
      </c>
      <c r="D710" s="90" t="s">
        <v>2405</v>
      </c>
      <c r="E710" s="95" t="s">
        <v>35</v>
      </c>
      <c r="F710" s="95" t="s">
        <v>387</v>
      </c>
      <c r="G710" s="90" t="s">
        <v>2406</v>
      </c>
      <c r="H710" s="91" t="s">
        <v>2407</v>
      </c>
      <c r="I710" s="92">
        <v>1</v>
      </c>
      <c r="J710" s="90" t="s">
        <v>214</v>
      </c>
      <c r="K710" s="90"/>
    </row>
    <row r="711" spans="1:11" ht="24.75" hidden="1" thickTop="1" thickBot="1">
      <c r="A711" s="90" t="s">
        <v>2408</v>
      </c>
      <c r="B711" s="91" t="s">
        <v>2409</v>
      </c>
      <c r="C711" s="91">
        <v>14500</v>
      </c>
      <c r="D711" s="90" t="s">
        <v>2410</v>
      </c>
      <c r="E711" s="95" t="s">
        <v>35</v>
      </c>
      <c r="F711" s="95" t="s">
        <v>387</v>
      </c>
      <c r="G711" s="90" t="s">
        <v>2406</v>
      </c>
      <c r="H711" s="91" t="s">
        <v>2407</v>
      </c>
      <c r="I711" s="92">
        <v>1</v>
      </c>
      <c r="J711" s="90" t="s">
        <v>214</v>
      </c>
      <c r="K711" s="90"/>
    </row>
    <row r="712" spans="1:11" ht="24.75" hidden="1" thickTop="1" thickBot="1">
      <c r="A712" s="90" t="s">
        <v>2411</v>
      </c>
      <c r="B712" s="91" t="s">
        <v>2412</v>
      </c>
      <c r="C712" s="91">
        <v>14500</v>
      </c>
      <c r="D712" s="90" t="s">
        <v>2413</v>
      </c>
      <c r="E712" s="95" t="s">
        <v>35</v>
      </c>
      <c r="F712" s="95" t="s">
        <v>387</v>
      </c>
      <c r="G712" s="90" t="s">
        <v>2406</v>
      </c>
      <c r="H712" s="91" t="s">
        <v>2407</v>
      </c>
      <c r="I712" s="92">
        <v>1</v>
      </c>
      <c r="J712" s="90" t="s">
        <v>214</v>
      </c>
      <c r="K712" s="90"/>
    </row>
    <row r="713" spans="1:11" ht="24.75" hidden="1" thickTop="1" thickBot="1">
      <c r="A713" s="90" t="s">
        <v>2414</v>
      </c>
      <c r="B713" s="91" t="s">
        <v>2415</v>
      </c>
      <c r="C713" s="91">
        <v>14500</v>
      </c>
      <c r="D713" s="90" t="s">
        <v>2416</v>
      </c>
      <c r="E713" s="95" t="s">
        <v>35</v>
      </c>
      <c r="F713" s="95" t="s">
        <v>387</v>
      </c>
      <c r="G713" s="90" t="s">
        <v>2406</v>
      </c>
      <c r="H713" s="91" t="s">
        <v>2407</v>
      </c>
      <c r="I713" s="92">
        <v>1</v>
      </c>
      <c r="J713" s="90" t="s">
        <v>214</v>
      </c>
      <c r="K713" s="90"/>
    </row>
    <row r="714" spans="1:11" ht="24.75" hidden="1" thickTop="1" thickBot="1">
      <c r="A714" s="90" t="s">
        <v>2417</v>
      </c>
      <c r="B714" s="91" t="s">
        <v>2418</v>
      </c>
      <c r="C714" s="91">
        <v>14500</v>
      </c>
      <c r="D714" s="90" t="s">
        <v>2419</v>
      </c>
      <c r="E714" s="95" t="s">
        <v>35</v>
      </c>
      <c r="F714" s="95" t="s">
        <v>387</v>
      </c>
      <c r="G714" s="90" t="s">
        <v>2406</v>
      </c>
      <c r="H714" s="91" t="s">
        <v>2407</v>
      </c>
      <c r="I714" s="92">
        <v>1</v>
      </c>
      <c r="J714" s="90" t="s">
        <v>214</v>
      </c>
      <c r="K714" s="90"/>
    </row>
    <row r="715" spans="1:11" ht="24.75" hidden="1" thickTop="1" thickBot="1">
      <c r="A715" s="90" t="s">
        <v>2420</v>
      </c>
      <c r="B715" s="91" t="s">
        <v>2421</v>
      </c>
      <c r="C715" s="91">
        <v>14500</v>
      </c>
      <c r="D715" s="90" t="s">
        <v>2422</v>
      </c>
      <c r="E715" s="95" t="s">
        <v>35</v>
      </c>
      <c r="F715" s="95" t="s">
        <v>387</v>
      </c>
      <c r="G715" s="90" t="s">
        <v>2406</v>
      </c>
      <c r="H715" s="91" t="s">
        <v>2407</v>
      </c>
      <c r="I715" s="92">
        <v>1</v>
      </c>
      <c r="J715" s="90" t="s">
        <v>214</v>
      </c>
      <c r="K715" s="90"/>
    </row>
    <row r="716" spans="1:11" ht="24.75" hidden="1" thickTop="1" thickBot="1">
      <c r="A716" s="90" t="s">
        <v>2423</v>
      </c>
      <c r="B716" s="91" t="s">
        <v>2424</v>
      </c>
      <c r="C716" s="91">
        <v>14500</v>
      </c>
      <c r="D716" s="90" t="s">
        <v>2425</v>
      </c>
      <c r="E716" s="95" t="s">
        <v>35</v>
      </c>
      <c r="F716" s="95" t="s">
        <v>387</v>
      </c>
      <c r="G716" s="90" t="s">
        <v>2406</v>
      </c>
      <c r="H716" s="91" t="s">
        <v>2407</v>
      </c>
      <c r="I716" s="92">
        <v>1</v>
      </c>
      <c r="J716" s="90" t="s">
        <v>214</v>
      </c>
      <c r="K716" s="90"/>
    </row>
    <row r="717" spans="1:11" ht="24.75" hidden="1" thickTop="1" thickBot="1">
      <c r="A717" s="90" t="s">
        <v>2426</v>
      </c>
      <c r="B717" s="91" t="s">
        <v>2427</v>
      </c>
      <c r="C717" s="91">
        <v>14500</v>
      </c>
      <c r="D717" s="90" t="s">
        <v>119</v>
      </c>
      <c r="E717" s="95" t="s">
        <v>35</v>
      </c>
      <c r="F717" s="95" t="s">
        <v>387</v>
      </c>
      <c r="G717" s="90" t="s">
        <v>2406</v>
      </c>
      <c r="H717" s="91" t="s">
        <v>2407</v>
      </c>
      <c r="I717" s="92">
        <v>1</v>
      </c>
      <c r="J717" s="90" t="s">
        <v>214</v>
      </c>
      <c r="K717" s="90"/>
    </row>
    <row r="718" spans="1:11" ht="24.75" hidden="1" thickTop="1" thickBot="1">
      <c r="A718" s="90" t="s">
        <v>2428</v>
      </c>
      <c r="B718" s="91" t="s">
        <v>2429</v>
      </c>
      <c r="C718" s="91" t="s">
        <v>2430</v>
      </c>
      <c r="D718" s="102" t="s">
        <v>2431</v>
      </c>
      <c r="E718" s="110"/>
      <c r="F718" s="95"/>
      <c r="G718" s="90" t="s">
        <v>388</v>
      </c>
      <c r="H718" s="91" t="s">
        <v>389</v>
      </c>
      <c r="I718" s="92">
        <v>1</v>
      </c>
      <c r="J718" s="90" t="s">
        <v>214</v>
      </c>
      <c r="K718" s="90"/>
    </row>
    <row r="719" spans="1:11" ht="24" thickTop="1"/>
  </sheetData>
  <autoFilter ref="A1:K718" xr:uid="{00000000-0009-0000-0000-000004000000}">
    <filterColumn colId="4">
      <filters>
        <filter val="DOUVRES-LA-DELIVRANDE"/>
      </filters>
    </filterColumn>
  </autoFilter>
  <printOptions horizontalCentered="1" verticalCentered="1"/>
  <pageMargins left="0.11811023622047245" right="0.11811023622047245" top="0.15748031496062992" bottom="0.15748031496062992" header="0.31496062992125984" footer="0.31496062992125984"/>
  <pageSetup paperSize="8"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
  <sheetViews>
    <sheetView zoomScale="90" zoomScaleNormal="90" workbookViewId="0">
      <selection activeCell="A13" sqref="A13"/>
    </sheetView>
  </sheetViews>
  <sheetFormatPr baseColWidth="10" defaultColWidth="9" defaultRowHeight="15.75"/>
  <cols>
    <col min="1" max="1" width="26.625" style="1" customWidth="1"/>
    <col min="2" max="2" width="22.625"/>
    <col min="3" max="3" width="10.125"/>
    <col min="4" max="4" width="21.125" customWidth="1"/>
    <col min="5" max="1022" width="10.125"/>
  </cols>
  <sheetData>
    <row r="1" spans="1:4" s="2" customFormat="1" ht="27" customHeight="1">
      <c r="A1" s="3" t="s">
        <v>5</v>
      </c>
      <c r="B1" s="2" t="s">
        <v>2432</v>
      </c>
    </row>
    <row r="2" spans="1:4">
      <c r="A2" s="4" t="s">
        <v>2711</v>
      </c>
      <c r="C2" t="s">
        <v>2688</v>
      </c>
      <c r="D2" t="s">
        <v>2690</v>
      </c>
    </row>
    <row r="3" spans="1:4">
      <c r="A3" s="4" t="s">
        <v>2674</v>
      </c>
      <c r="B3" t="s">
        <v>2433</v>
      </c>
      <c r="C3" t="s">
        <v>2689</v>
      </c>
      <c r="D3" t="s">
        <v>2691</v>
      </c>
    </row>
    <row r="4" spans="1:4">
      <c r="A4" s="4" t="s">
        <v>2675</v>
      </c>
      <c r="B4" t="s">
        <v>2434</v>
      </c>
    </row>
    <row r="5" spans="1:4">
      <c r="A5" s="4" t="s">
        <v>2676</v>
      </c>
      <c r="B5" t="s">
        <v>2435</v>
      </c>
    </row>
    <row r="6" spans="1:4">
      <c r="A6" s="4" t="s">
        <v>2677</v>
      </c>
      <c r="B6" t="s">
        <v>2436</v>
      </c>
    </row>
    <row r="7" spans="1:4">
      <c r="A7" s="4" t="s">
        <v>2710</v>
      </c>
    </row>
    <row r="8" spans="1:4">
      <c r="A8" s="4" t="s">
        <v>2678</v>
      </c>
    </row>
    <row r="9" spans="1:4">
      <c r="A9" s="4" t="s">
        <v>2680</v>
      </c>
    </row>
    <row r="10" spans="1:4">
      <c r="A10" s="4" t="s">
        <v>2679</v>
      </c>
    </row>
    <row r="11" spans="1:4">
      <c r="A11" s="4"/>
    </row>
    <row r="12" spans="1:4">
      <c r="A12" s="4"/>
    </row>
    <row r="13" spans="1:4">
      <c r="A13" s="4"/>
    </row>
    <row r="14" spans="1:4">
      <c r="A14" s="4"/>
    </row>
  </sheetData>
  <printOptions horizontalCentered="1" verticalCentered="1"/>
  <pageMargins left="0.11811023622047245" right="0.11811023622047245" top="0.15748031496062992" bottom="0.15748031496062992" header="0.31496062992125984" footer="0.31496062992125984"/>
  <pageSetup paperSize="8" firstPageNumber="0" orientation="landscape" r:id="rId1"/>
</worksheet>
</file>

<file path=docProps/app.xml><?xml version="1.0" encoding="utf-8"?>
<Properties xmlns="http://schemas.openxmlformats.org/officeDocument/2006/extended-properties" xmlns:vt="http://schemas.openxmlformats.org/officeDocument/2006/docPropsVTypes">
  <TotalTime>18</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REAAP</vt:lpstr>
      <vt:lpstr>2024</vt:lpstr>
      <vt:lpstr>EPCI</vt:lpstr>
      <vt:lpstr>liste_validation</vt:lpstr>
      <vt:lpstr>'2024'!Impression_des_titres</vt:lpstr>
      <vt:lpstr>REAAP!Impression_des_titres</vt:lpstr>
      <vt:lpstr>'2024'!Zone_d_impression</vt:lpstr>
      <vt:lpstr>liste_validation!Zone_d_impression</vt:lpstr>
      <vt:lpstr>REAAP!Zone_d_impression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DUMONT</dc:creator>
  <cp:lastModifiedBy>Laurence RABEC 141</cp:lastModifiedBy>
  <cp:revision>4</cp:revision>
  <cp:lastPrinted>2024-05-17T08:56:33Z</cp:lastPrinted>
  <dcterms:created xsi:type="dcterms:W3CDTF">2018-08-17T12:23:51Z</dcterms:created>
  <dcterms:modified xsi:type="dcterms:W3CDTF">2025-01-10T15:51:28Z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